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05" windowHeight="4470" firstSheet="0" activeTab="0"/>
  </bookViews>
  <sheets>
    <sheet name="主材走势表和走势图" sheetId="1" r:id="rId1"/>
    <sheet name="各市权重" sheetId="2" r:id="rId2"/>
  </sheets>
  <definedNames>
    <definedName name="AUTO_ACTIVATE" hidden="1">'Macro1'!$A$2</definedName>
    <definedName name="AUTO_ACTIVATE" localSheetId="1" hidden="1">'Macro1'!$A$2</definedName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<sst xmlns="http://schemas.openxmlformats.org/spreadsheetml/2006/main" count="601" uniqueCount="139">
  <si>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</si>
  <si>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</si>
  <si>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</si>
  <si>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</si>
  <si>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</si>
  <si>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</si>
  <si>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</si>
  <si>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</si>
  <si>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</si>
  <si>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</si>
  <si>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</si>
  <si>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</si>
  <si>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</si>
  <si>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</si>
  <si>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</si>
  <si>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</si>
  <si>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</si>
  <si>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</si>
  <si>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</si>
  <si>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</si>
  <si>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</si>
  <si>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</si>
  <si>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</si>
  <si>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</si>
  <si>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</si>
  <si>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</si>
  <si>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</si>
  <si>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</si>
  <si>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</si>
  <si>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</si>
  <si>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</si>
  <si>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</si>
  <si>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</si>
  <si>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</si>
  <si>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</si>
  <si>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</si>
  <si>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</si>
  <si>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</si>
  <si>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</si>
  <si>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</si>
  <si>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</si>
  <si>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</si>
  <si>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</si>
  <si>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</si>
  <si>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</si>
  <si>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</si>
  <si>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</si>
  <si>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</si>
  <si>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</si>
  <si>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</si>
  <si>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</si>
  <si>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</si>
  <si>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</si>
  <si>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</si>
  <si>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</si>
  <si>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</si>
  <si>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</si>
  <si>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</si>
  <si>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</si>
  <si>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</si>
  <si>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</si>
  <si>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54.74</t>
  </si>
  <si>
    <t>68.55</t>
  </si>
  <si>
    <t>1632.28</t>
  </si>
  <si>
    <t>5147.5</t>
  </si>
  <si>
    <t>490</t>
  </si>
  <si>
    <t>432</t>
  </si>
  <si>
    <t>45.91</t>
  </si>
  <si>
    <t>220</t>
  </si>
  <si>
    <t>405</t>
  </si>
  <si>
    <t>119.6</t>
  </si>
  <si>
    <t>82.18</t>
  </si>
  <si>
    <t>79.97</t>
  </si>
  <si>
    <t>89.15</t>
  </si>
  <si>
    <t>1699.91</t>
  </si>
  <si>
    <t>4505.88</t>
  </si>
  <si>
    <t>487</t>
  </si>
  <si>
    <t>420</t>
  </si>
  <si>
    <t>63.51</t>
  </si>
  <si>
    <t>417.3</t>
  </si>
  <si>
    <t>84</t>
  </si>
  <si>
    <t>33</t>
  </si>
  <si>
    <t>62</t>
  </si>
  <si>
    <t>1630</t>
  </si>
  <si>
    <t>4534.28</t>
  </si>
  <si>
    <t>415</t>
  </si>
  <si>
    <t>330</t>
  </si>
  <si>
    <t>63</t>
  </si>
  <si>
    <t>184</t>
  </si>
  <si>
    <t>5150</t>
  </si>
  <si>
    <t>72</t>
  </si>
  <si>
    <t>84</t>
  </si>
  <si>
    <t>2200</t>
  </si>
  <si>
    <t>4712</t>
  </si>
  <si>
    <t>430</t>
  </si>
  <si>
    <t>388</t>
  </si>
  <si>
    <t>49</t>
  </si>
  <si>
    <t>205</t>
  </si>
  <si>
    <t>5900</t>
  </si>
  <si>
    <t>455</t>
  </si>
  <si>
    <t>80</t>
  </si>
  <si>
    <t>76</t>
  </si>
  <si>
    <t>78</t>
  </si>
  <si>
    <t>4810</t>
  </si>
  <si>
    <t>540</t>
  </si>
  <si>
    <t>100</t>
  </si>
  <si>
    <t>58</t>
  </si>
  <si>
    <t>58</t>
  </si>
  <si>
    <t>1580</t>
  </si>
  <si>
    <t>4475</t>
  </si>
  <si>
    <t>430</t>
  </si>
  <si>
    <t>365</t>
  </si>
  <si>
    <t>55</t>
  </si>
  <si>
    <t>240</t>
  </si>
  <si>
    <t>530</t>
  </si>
  <si>
    <t>85</t>
  </si>
  <si>
    <t>69</t>
  </si>
  <si>
    <t>57</t>
  </si>
  <si>
    <t>4550</t>
  </si>
  <si>
    <t>5230</t>
  </si>
  <si>
    <t>94</t>
  </si>
  <si>
    <t>87</t>
  </si>
  <si>
    <t>87</t>
  </si>
  <si>
    <t>4551.67</t>
  </si>
  <si>
    <t>4786</t>
  </si>
  <si>
    <t>470</t>
  </si>
  <si>
    <t>421</t>
  </si>
  <si>
    <t>475</t>
  </si>
  <si>
    <t>5075</t>
  </si>
  <si>
    <t>12年4月</t>
  </si>
  <si>
    <t>12年5月</t>
  </si>
  <si>
    <t>12年5月</t>
  </si>
  <si>
    <t>12年6月</t>
  </si>
  <si>
    <t>12年7月</t>
  </si>
  <si>
    <t>12年8月</t>
  </si>
  <si>
    <t>12年9月</t>
  </si>
  <si>
    <t>h</t>
  </si>
  <si>
    <t>12年10月</t>
  </si>
  <si>
    <t>2012年10月江苏省主要建材价格走势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</si>
</sst>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9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86" fontId="6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"/>
          <c:y val="0.17825"/>
          <c:w val="0.89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'主材走势表和走势图'!$C$267:$AI$267</c:f>
              <c:strCache/>
            </c:strRef>
          </c:cat>
          <c:val>
            <c:numRef>
              <c:f>'主材走势表和走势图'!$C$281:$AI$281</c:f>
              <c:numCache/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  <c:max val="5500"/>
          <c:min val="4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5994227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8"/>
          <c:w val="0.89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'主材走势表和走势图'!$C$237:$AI$237</c:f>
              <c:strCache/>
            </c:strRef>
          </c:cat>
          <c:val>
            <c:numRef>
              <c:f>'主材走势表和走势图'!$C$251:$AI$251</c:f>
              <c:numCache/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240"/>
          <c:min val="1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37430717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4"/>
          <c:w val="0.9057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'主材走势表和走势图'!$C$298:$AI$298</c:f>
              <c:strCache/>
            </c:strRef>
          </c:cat>
          <c:val>
            <c:numRef>
              <c:f>'主材走势表和走势图'!$C$312:$AI$312</c:f>
              <c:numCache/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460"/>
          <c:min val="3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1989207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3160168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225"/>
          <c:w val="0.906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'主材走势表和走势图'!$C$330:$AI$330</c:f>
              <c:strCache/>
            </c:strRef>
          </c:cat>
          <c:val>
            <c:numRef>
              <c:f>'主材走势表和走势图'!$C$344:$AI$344</c:f>
              <c:numCache/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  <c:max val="92"/>
          <c:min val="8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959933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2046398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8675"/>
          <c:w val="0.908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'主材走势表和走势图'!$C$17:$AI$17</c:f>
              <c:strCache/>
            </c:strRef>
          </c:cat>
          <c:val>
            <c:numRef>
              <c:f>'主材走势表和走势图'!$C$31:$AI$31</c:f>
              <c:numCache/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  <c:max val="75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46969735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4"/>
          <c:y val="0.179"/>
          <c:w val="0.9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'主材走势表和走势图'!$C$49:$AI$49</c:f>
              <c:strCache/>
            </c:strRef>
          </c:cat>
          <c:val>
            <c:numRef>
              <c:f>'主材走势表和走势图'!$C$63:$AI$63</c:f>
              <c:numCache/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  <c:max val="8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46452161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4"/>
          <c:y val="0.17675"/>
          <c:w val="0.901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'主材走势表和走势图'!$D$80:$AI$80</c:f>
              <c:strCache/>
            </c:strRef>
          </c:cat>
          <c:val>
            <c:numRef>
              <c:f>'主材走势表和走势图'!$D$94:$AI$94</c:f>
              <c:numCache/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4528667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25"/>
          <c:w val="0.903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'主材走势表和走势图'!$C$111:$AI$111</c:f>
              <c:strCache/>
            </c:strRef>
          </c:cat>
          <c:val>
            <c:numRef>
              <c:f>'主材走势表和走势图'!$C$125:$AI$125</c:f>
              <c:numCache/>
            </c:numRef>
          </c:val>
          <c:smooth val="0"/>
        </c:ser>
        <c:marker val="1"/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31277717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85"/>
          <c:w val="0.903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'主材走势表和走势图'!$C$143:$AI$143</c:f>
              <c:strCache/>
            </c:strRef>
          </c:cat>
          <c:val>
            <c:numRef>
              <c:f>'主材走势表和走势图'!$C$157:$AI$157</c:f>
              <c:numCache/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  <c:max val="550"/>
          <c:min val="3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50467119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"/>
          <c:w val="0.903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'主材走势表和走势图'!$C$175:$AI$175</c:f>
              <c:strCache/>
            </c:strRef>
          </c:cat>
          <c:val>
            <c:numRef>
              <c:f>'主材走势表和走势图'!$C$189:$AI$189</c:f>
              <c:numCache/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  <c:max val="450"/>
          <c:min val="3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1304809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575"/>
          <c:w val="0.902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'主材走势表和走势图'!$C$206:$AI$206</c:f>
              <c:strCache/>
            </c:strRef>
          </c:cat>
          <c:val>
            <c:numRef>
              <c:f>'主材走势表和走势图'!$C$220:$AI$220</c:f>
              <c:numCache/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63"/>
          <c:min val="4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42467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32</xdr:col>
      <xdr:colOff>676275</xdr:colOff>
      <xdr:row>265</xdr:row>
      <xdr:rowOff>9525</xdr:rowOff>
    </xdr:to>
    <xdr:graphicFrame>
      <xdr:nvGraphicFramePr>
        <xdr:cNvPr id="1" name="Chart 11"/>
        <xdr:cNvGraphicFramePr/>
      </xdr:nvGraphicFramePr>
      <xdr:xfrm>
        <a:off x="466725" y="27384375"/>
        <a:ext cx="74199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30241875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</xdr:row>
      <xdr:rowOff>9525</xdr:rowOff>
    </xdr:from>
    <xdr:to>
      <xdr:col>32</xdr:col>
      <xdr:colOff>666750</xdr:colOff>
      <xdr:row>15</xdr:row>
      <xdr:rowOff>0</xdr:rowOff>
    </xdr:to>
    <xdr:graphicFrame>
      <xdr:nvGraphicFramePr>
        <xdr:cNvPr id="3" name="Chart 13"/>
        <xdr:cNvGraphicFramePr/>
      </xdr:nvGraphicFramePr>
      <xdr:xfrm>
        <a:off x="476250" y="447675"/>
        <a:ext cx="740092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32</xdr:col>
      <xdr:colOff>676275</xdr:colOff>
      <xdr:row>47</xdr:row>
      <xdr:rowOff>9525</xdr:rowOff>
    </xdr:to>
    <xdr:graphicFrame>
      <xdr:nvGraphicFramePr>
        <xdr:cNvPr id="4" name="Chart 14"/>
        <xdr:cNvGraphicFramePr/>
      </xdr:nvGraphicFramePr>
      <xdr:xfrm>
        <a:off x="485775" y="3790950"/>
        <a:ext cx="74009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65</xdr:row>
      <xdr:rowOff>38100</xdr:rowOff>
    </xdr:from>
    <xdr:to>
      <xdr:col>32</xdr:col>
      <xdr:colOff>666750</xdr:colOff>
      <xdr:row>78</xdr:row>
      <xdr:rowOff>0</xdr:rowOff>
    </xdr:to>
    <xdr:graphicFrame>
      <xdr:nvGraphicFramePr>
        <xdr:cNvPr id="5" name="Chart 15"/>
        <xdr:cNvGraphicFramePr/>
      </xdr:nvGraphicFramePr>
      <xdr:xfrm>
        <a:off x="466725" y="7219950"/>
        <a:ext cx="741045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32</xdr:col>
      <xdr:colOff>657225</xdr:colOff>
      <xdr:row>109</xdr:row>
      <xdr:rowOff>66675</xdr:rowOff>
    </xdr:to>
    <xdr:graphicFrame>
      <xdr:nvGraphicFramePr>
        <xdr:cNvPr id="6" name="Chart 16"/>
        <xdr:cNvGraphicFramePr/>
      </xdr:nvGraphicFramePr>
      <xdr:xfrm>
        <a:off x="476250" y="10515600"/>
        <a:ext cx="73914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127</xdr:row>
      <xdr:rowOff>19050</xdr:rowOff>
    </xdr:from>
    <xdr:to>
      <xdr:col>32</xdr:col>
      <xdr:colOff>647700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76250" y="13906500"/>
        <a:ext cx="738187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33</xdr:col>
      <xdr:colOff>0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17335500"/>
        <a:ext cx="7419975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191</xdr:row>
      <xdr:rowOff>0</xdr:rowOff>
    </xdr:from>
    <xdr:to>
      <xdr:col>32</xdr:col>
      <xdr:colOff>647700</xdr:colOff>
      <xdr:row>204</xdr:row>
      <xdr:rowOff>9525</xdr:rowOff>
    </xdr:to>
    <xdr:graphicFrame>
      <xdr:nvGraphicFramePr>
        <xdr:cNvPr id="9" name="Chart 19"/>
        <xdr:cNvGraphicFramePr/>
      </xdr:nvGraphicFramePr>
      <xdr:xfrm>
        <a:off x="476250" y="20764500"/>
        <a:ext cx="73818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19050</xdr:rowOff>
    </xdr:from>
    <xdr:to>
      <xdr:col>32</xdr:col>
      <xdr:colOff>638175</xdr:colOff>
      <xdr:row>235</xdr:row>
      <xdr:rowOff>0</xdr:rowOff>
    </xdr:to>
    <xdr:graphicFrame>
      <xdr:nvGraphicFramePr>
        <xdr:cNvPr id="10" name="Chart 20"/>
        <xdr:cNvGraphicFramePr/>
      </xdr:nvGraphicFramePr>
      <xdr:xfrm>
        <a:off x="466725" y="24155400"/>
        <a:ext cx="7381875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283</xdr:row>
      <xdr:rowOff>28575</xdr:rowOff>
    </xdr:from>
    <xdr:to>
      <xdr:col>33</xdr:col>
      <xdr:colOff>0</xdr:colOff>
      <xdr:row>295</xdr:row>
      <xdr:rowOff>180975</xdr:rowOff>
    </xdr:to>
    <xdr:graphicFrame>
      <xdr:nvGraphicFramePr>
        <xdr:cNvPr id="11" name="Chart 21"/>
        <xdr:cNvGraphicFramePr/>
      </xdr:nvGraphicFramePr>
      <xdr:xfrm>
        <a:off x="466725" y="30641925"/>
        <a:ext cx="7429500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33632775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32</xdr:col>
      <xdr:colOff>657225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34042350"/>
        <a:ext cx="7381875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817"/>
  <sheetViews>
    <sheetView tabSelected="1" zoomScaleSheetLayoutView="100" workbookViewId="0" topLeftCell="A1">
      <selection activeCell="A331" sqref="A331:IV343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1" width="0" style="1" hidden="1" customWidth="1"/>
    <col min="12" max="12" width="9.375" style="1" hidden="1" customWidth="1"/>
    <col min="13" max="23" width="0" style="1" hidden="1" customWidth="1"/>
    <col min="24" max="28" width="9.00390625" style="1" customWidth="1"/>
    <col min="29" max="29" width="9.375" style="1" bestFit="1" customWidth="1"/>
    <col min="30" max="16384" width="9.00390625" style="1" customWidth="1"/>
  </cols>
  <sheetData>
    <row r="1" spans="2:33" ht="32.25" customHeight="1">
      <c r="B1" s="27" t="s">
        <v>138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35" ht="14.2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54</v>
      </c>
      <c r="W17" s="7" t="s">
        <v>55</v>
      </c>
      <c r="X17" s="7" t="s">
        <v>56</v>
      </c>
      <c r="Y17" s="7" t="s">
        <v>57</v>
      </c>
      <c r="Z17" s="7" t="s">
        <v>58</v>
      </c>
      <c r="AA17" s="7" t="s">
        <v>59</v>
      </c>
      <c r="AB17" s="7" t="s">
        <v>60</v>
      </c>
      <c r="AC17" s="7" t="s">
        <v>129</v>
      </c>
      <c r="AD17" s="7" t="s">
        <v>130</v>
      </c>
      <c r="AE17" s="7" t="s">
        <v>132</v>
      </c>
      <c r="AF17" s="7" t="s">
        <v>133</v>
      </c>
      <c r="AG17" s="7" t="s">
        <v>134</v>
      </c>
      <c r="AH17" s="7" t="s">
        <v>135</v>
      </c>
      <c r="AI17" s="7" t="s">
        <v>137</v>
      </c>
    </row>
    <row r="18" spans="2:35" ht="14.25" hidden="1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  <c r="W18" s="4">
        <v>52.18</v>
      </c>
      <c r="X18" s="4">
        <v>53.08</v>
      </c>
      <c r="Y18" s="4">
        <v>53.33</v>
      </c>
      <c r="Z18" s="4">
        <v>53.33</v>
      </c>
      <c r="AA18" s="4" t="s">
        <v>61</v>
      </c>
      <c r="AB18" s="4">
        <v>54</v>
      </c>
      <c r="AC18" s="4">
        <v>54</v>
      </c>
      <c r="AD18" s="4">
        <v>54.2</v>
      </c>
      <c r="AE18" s="4">
        <v>54.2</v>
      </c>
      <c r="AF18" s="4">
        <v>54.2</v>
      </c>
      <c r="AG18" s="4">
        <v>54.2</v>
      </c>
      <c r="AH18" s="4">
        <v>61</v>
      </c>
      <c r="AI18" s="4">
        <v>61</v>
      </c>
    </row>
    <row r="19" spans="2:35" ht="14.25" hidden="1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  <c r="W19" s="4">
        <v>81</v>
      </c>
      <c r="X19" s="4">
        <v>80.99</v>
      </c>
      <c r="Y19" s="4">
        <v>83.03</v>
      </c>
      <c r="Z19" s="4">
        <v>83.03</v>
      </c>
      <c r="AA19" s="4" t="s">
        <v>72</v>
      </c>
      <c r="AB19" s="4">
        <v>82.01</v>
      </c>
      <c r="AC19" s="4">
        <v>80.99</v>
      </c>
      <c r="AD19" s="4">
        <v>80.99</v>
      </c>
      <c r="AE19" s="4">
        <v>80.99</v>
      </c>
      <c r="AF19" s="4">
        <v>80.99</v>
      </c>
      <c r="AG19" s="4">
        <v>80.99</v>
      </c>
      <c r="AH19" s="4">
        <v>80.99</v>
      </c>
      <c r="AI19" s="4">
        <v>80.99</v>
      </c>
    </row>
    <row r="20" spans="2:35" ht="14.25" hidden="1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  <c r="W20" s="4">
        <v>35</v>
      </c>
      <c r="X20" s="4">
        <v>34</v>
      </c>
      <c r="Y20" s="4">
        <v>33</v>
      </c>
      <c r="Z20" s="4">
        <v>33</v>
      </c>
      <c r="AA20" s="4" t="s">
        <v>81</v>
      </c>
      <c r="AB20" s="4">
        <v>34.63</v>
      </c>
      <c r="AC20" s="4">
        <v>35</v>
      </c>
      <c r="AD20" s="4">
        <v>35</v>
      </c>
      <c r="AE20" s="4">
        <v>34.17</v>
      </c>
      <c r="AF20" s="4">
        <v>34.17</v>
      </c>
      <c r="AG20" s="4">
        <v>34</v>
      </c>
      <c r="AH20" s="4">
        <v>34</v>
      </c>
      <c r="AI20" s="4">
        <v>33</v>
      </c>
    </row>
    <row r="21" spans="2:35" ht="14.25" hidden="1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  <c r="W21" s="4">
        <v>72</v>
      </c>
      <c r="X21" s="4">
        <v>71</v>
      </c>
      <c r="Y21" s="4">
        <v>71</v>
      </c>
      <c r="Z21" s="4">
        <v>71</v>
      </c>
      <c r="AA21" s="4" t="s">
        <v>90</v>
      </c>
      <c r="AB21" s="4">
        <v>72</v>
      </c>
      <c r="AC21" s="4">
        <v>72</v>
      </c>
      <c r="AD21" s="4">
        <v>72</v>
      </c>
      <c r="AE21" s="4">
        <v>72</v>
      </c>
      <c r="AF21" s="4">
        <v>70.5</v>
      </c>
      <c r="AG21" s="4">
        <v>70.5</v>
      </c>
      <c r="AH21" s="4">
        <v>70.5</v>
      </c>
      <c r="AI21" s="4">
        <v>72.5</v>
      </c>
    </row>
    <row r="22" spans="2:35" ht="14.25" hidden="1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  <c r="W22" s="4">
        <v>68</v>
      </c>
      <c r="X22" s="4">
        <v>68</v>
      </c>
      <c r="Y22" s="4">
        <v>68.8</v>
      </c>
      <c r="Z22" s="4">
        <v>72</v>
      </c>
      <c r="AA22" s="4">
        <v>72</v>
      </c>
      <c r="AB22" s="4">
        <v>72</v>
      </c>
      <c r="AC22" s="4">
        <v>74</v>
      </c>
      <c r="AD22" s="4">
        <v>74</v>
      </c>
      <c r="AE22" s="4">
        <v>71</v>
      </c>
      <c r="AF22" s="4">
        <v>71</v>
      </c>
      <c r="AG22" s="4">
        <v>71</v>
      </c>
      <c r="AH22" s="4">
        <v>71</v>
      </c>
      <c r="AI22" s="4">
        <v>71</v>
      </c>
    </row>
    <row r="23" spans="2:35" ht="14.25" hidden="1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  <c r="W23" s="4">
        <v>80</v>
      </c>
      <c r="X23" s="4">
        <v>78</v>
      </c>
      <c r="Y23" s="4">
        <v>77</v>
      </c>
      <c r="Z23" s="4">
        <v>76</v>
      </c>
      <c r="AA23" s="4" t="s">
        <v>101</v>
      </c>
      <c r="AB23" s="4">
        <v>75</v>
      </c>
      <c r="AC23" s="4">
        <v>75</v>
      </c>
      <c r="AD23" s="4">
        <v>74</v>
      </c>
      <c r="AE23" s="4">
        <v>74</v>
      </c>
      <c r="AF23" s="4">
        <v>74</v>
      </c>
      <c r="AG23" s="4">
        <v>74</v>
      </c>
      <c r="AH23" s="4">
        <v>74</v>
      </c>
      <c r="AI23" s="4">
        <v>74</v>
      </c>
    </row>
    <row r="24" spans="2:35" ht="14.25" hidden="1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  <c r="W24" s="4">
        <v>54</v>
      </c>
      <c r="X24" s="4">
        <v>54</v>
      </c>
      <c r="Y24" s="4">
        <v>56</v>
      </c>
      <c r="Z24" s="4">
        <v>54</v>
      </c>
      <c r="AA24" s="4" t="s">
        <v>106</v>
      </c>
      <c r="AB24" s="4">
        <v>58</v>
      </c>
      <c r="AC24" s="4">
        <v>60</v>
      </c>
      <c r="AD24" s="4">
        <v>60</v>
      </c>
      <c r="AE24" s="4">
        <v>58</v>
      </c>
      <c r="AF24" s="4">
        <v>56</v>
      </c>
      <c r="AG24" s="4">
        <v>62</v>
      </c>
      <c r="AH24" s="4">
        <v>60</v>
      </c>
      <c r="AI24" s="4">
        <v>60</v>
      </c>
    </row>
    <row r="25" spans="2:35" ht="14.25" hidden="1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  <c r="W25" s="4">
        <v>65</v>
      </c>
      <c r="X25" s="4">
        <v>69</v>
      </c>
      <c r="Y25" s="4">
        <v>69</v>
      </c>
      <c r="Z25" s="4">
        <v>69</v>
      </c>
      <c r="AA25" s="4" t="s">
        <v>116</v>
      </c>
      <c r="AB25" s="4">
        <v>69</v>
      </c>
      <c r="AC25" s="4">
        <v>69</v>
      </c>
      <c r="AD25" s="4">
        <v>69</v>
      </c>
      <c r="AE25" s="4">
        <v>67</v>
      </c>
      <c r="AF25" s="4">
        <v>62</v>
      </c>
      <c r="AG25" s="4">
        <v>63</v>
      </c>
      <c r="AH25" s="4">
        <v>63</v>
      </c>
      <c r="AI25" s="4">
        <v>70</v>
      </c>
    </row>
    <row r="26" spans="2:35" ht="14.25" hidden="1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  <c r="W26" s="4">
        <v>96</v>
      </c>
      <c r="X26" s="4">
        <v>97</v>
      </c>
      <c r="Y26" s="4">
        <v>93</v>
      </c>
      <c r="Z26" s="4">
        <v>93</v>
      </c>
      <c r="AA26" s="4">
        <v>93</v>
      </c>
      <c r="AB26" s="4">
        <v>93</v>
      </c>
      <c r="AC26" s="4">
        <v>93</v>
      </c>
      <c r="AD26" s="4">
        <v>93</v>
      </c>
      <c r="AE26" s="4">
        <v>93</v>
      </c>
      <c r="AF26" s="4">
        <v>93</v>
      </c>
      <c r="AG26" s="4">
        <v>90</v>
      </c>
      <c r="AH26" s="4">
        <v>90</v>
      </c>
      <c r="AI26" s="4">
        <v>90</v>
      </c>
    </row>
    <row r="27" spans="2:35" ht="14.25" hidden="1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  <c r="W27" s="4">
        <v>84</v>
      </c>
      <c r="X27" s="4">
        <v>84</v>
      </c>
      <c r="Y27" s="4">
        <v>84</v>
      </c>
      <c r="Z27" s="4">
        <v>85</v>
      </c>
      <c r="AA27" s="4" t="s">
        <v>121</v>
      </c>
      <c r="AB27" s="4">
        <v>87</v>
      </c>
      <c r="AC27" s="4">
        <v>87</v>
      </c>
      <c r="AD27" s="4">
        <v>87</v>
      </c>
      <c r="AE27" s="4">
        <v>86</v>
      </c>
      <c r="AF27" s="4">
        <v>86</v>
      </c>
      <c r="AG27" s="4">
        <v>86</v>
      </c>
      <c r="AH27" s="4">
        <v>86</v>
      </c>
      <c r="AI27" s="4">
        <v>85</v>
      </c>
    </row>
    <row r="28" spans="2:35" ht="14.25" hidden="1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  <c r="W28" s="4">
        <v>59</v>
      </c>
      <c r="X28" s="4">
        <v>59</v>
      </c>
      <c r="Y28" s="4">
        <v>59</v>
      </c>
      <c r="Z28" s="4">
        <v>59</v>
      </c>
      <c r="AA28" s="4">
        <v>59</v>
      </c>
      <c r="AB28" s="4">
        <v>59</v>
      </c>
      <c r="AC28" s="4">
        <v>59</v>
      </c>
      <c r="AD28" s="4">
        <v>59</v>
      </c>
      <c r="AE28" s="4">
        <v>59</v>
      </c>
      <c r="AF28" s="4">
        <v>59</v>
      </c>
      <c r="AG28" s="4">
        <v>59</v>
      </c>
      <c r="AH28" s="4">
        <v>59</v>
      </c>
      <c r="AI28" s="4">
        <v>59</v>
      </c>
    </row>
    <row r="29" spans="2:35" ht="14.25" hidden="1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  <c r="W29" s="4">
        <v>81</v>
      </c>
      <c r="X29" s="4">
        <v>78</v>
      </c>
      <c r="Y29" s="4">
        <v>84</v>
      </c>
      <c r="Z29" s="4">
        <v>85</v>
      </c>
      <c r="AA29" s="4">
        <v>85</v>
      </c>
      <c r="AB29" s="4">
        <v>85</v>
      </c>
      <c r="AC29" s="4">
        <v>83</v>
      </c>
      <c r="AD29" s="4">
        <v>84</v>
      </c>
      <c r="AE29" s="4">
        <v>82</v>
      </c>
      <c r="AF29" s="4">
        <v>81</v>
      </c>
      <c r="AG29" s="4">
        <v>79</v>
      </c>
      <c r="AH29" s="4">
        <v>78</v>
      </c>
      <c r="AI29" s="4">
        <v>79</v>
      </c>
    </row>
    <row r="30" spans="2:35" ht="14.25" hidden="1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  <c r="W30" s="4">
        <v>50</v>
      </c>
      <c r="X30" s="4">
        <v>52</v>
      </c>
      <c r="Y30" s="4">
        <v>50</v>
      </c>
      <c r="Z30" s="4">
        <v>50</v>
      </c>
      <c r="AA30" s="4">
        <v>50</v>
      </c>
      <c r="AB30" s="4">
        <v>50</v>
      </c>
      <c r="AC30" s="4">
        <v>51</v>
      </c>
      <c r="AD30" s="4">
        <v>52</v>
      </c>
      <c r="AE30" s="4">
        <v>50</v>
      </c>
      <c r="AF30" s="4">
        <v>50</v>
      </c>
      <c r="AG30" s="4">
        <v>50</v>
      </c>
      <c r="AH30" s="4">
        <v>50</v>
      </c>
      <c r="AI30" s="4">
        <v>50</v>
      </c>
    </row>
    <row r="31" spans="2:35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AA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  <c r="W31" s="4">
        <f t="shared" si="1"/>
        <v>68.58699999999999</v>
      </c>
      <c r="X31" s="4">
        <f t="shared" si="1"/>
        <v>68.5009</v>
      </c>
      <c r="Y31" s="4">
        <f t="shared" si="1"/>
        <v>68.9868</v>
      </c>
      <c r="Z31" s="4">
        <f t="shared" si="1"/>
        <v>70.02279999999999</v>
      </c>
      <c r="AA31" s="4">
        <f t="shared" si="1"/>
        <v>70.19769999999998</v>
      </c>
      <c r="AB31" s="4">
        <f aca="true" t="shared" si="2" ref="AB31:AI31">AB18*0.15+AB19*0.11+AB20*0.03+AB21*0.14+AA22*0.33+AB23*0.05+AB24*0.02+AB25*0.02+AB26*0.04+AB27*0.04+AB28*0.03+AB29*0.03+AB30*0.01</f>
        <v>70.30999999999999</v>
      </c>
      <c r="AC31" s="4">
        <f t="shared" si="2"/>
        <v>70.1989</v>
      </c>
      <c r="AD31" s="4">
        <f t="shared" si="2"/>
        <v>70.8789</v>
      </c>
      <c r="AE31" s="4">
        <f t="shared" si="2"/>
        <v>70.654</v>
      </c>
      <c r="AF31" s="4">
        <f t="shared" si="2"/>
        <v>69.28399999999999</v>
      </c>
      <c r="AG31" s="4">
        <f t="shared" si="2"/>
        <v>69.2389</v>
      </c>
      <c r="AH31" s="4">
        <f t="shared" si="2"/>
        <v>70.1889</v>
      </c>
      <c r="AI31" s="4">
        <f t="shared" si="2"/>
        <v>70.56890000000001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35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54</v>
      </c>
      <c r="W49" s="7" t="s">
        <v>55</v>
      </c>
      <c r="X49" s="7" t="s">
        <v>56</v>
      </c>
      <c r="Y49" s="7" t="s">
        <v>57</v>
      </c>
      <c r="Z49" s="7" t="s">
        <v>58</v>
      </c>
      <c r="AA49" s="7" t="s">
        <v>59</v>
      </c>
      <c r="AB49" s="7" t="s">
        <v>60</v>
      </c>
      <c r="AC49" s="7" t="s">
        <v>129</v>
      </c>
      <c r="AD49" s="7" t="s">
        <v>130</v>
      </c>
      <c r="AE49" s="7" t="s">
        <v>132</v>
      </c>
      <c r="AF49" s="7" t="s">
        <v>133</v>
      </c>
      <c r="AG49" s="7" t="s">
        <v>134</v>
      </c>
      <c r="AH49" s="7" t="s">
        <v>135</v>
      </c>
      <c r="AI49" s="7" t="s">
        <v>137</v>
      </c>
    </row>
    <row r="50" spans="2:35" ht="14.25" hidden="1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  <c r="W50" s="4">
        <v>68.4</v>
      </c>
      <c r="X50" s="4">
        <v>68.8</v>
      </c>
      <c r="Y50" s="4">
        <v>68.45</v>
      </c>
      <c r="Z50" s="4">
        <v>68.45</v>
      </c>
      <c r="AA50" s="4" t="s">
        <v>62</v>
      </c>
      <c r="AB50" s="4">
        <v>67.5</v>
      </c>
      <c r="AC50" s="4">
        <v>67.5</v>
      </c>
      <c r="AD50" s="4">
        <v>67.7</v>
      </c>
      <c r="AE50" s="4">
        <v>67.7</v>
      </c>
      <c r="AF50" s="4">
        <v>67.7</v>
      </c>
      <c r="AG50" s="4">
        <v>67.7</v>
      </c>
      <c r="AH50" s="4">
        <v>67.7</v>
      </c>
      <c r="AI50" s="4">
        <v>67.7</v>
      </c>
    </row>
    <row r="51" spans="2:35" ht="14.25" hidden="1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  <c r="W51" s="4">
        <v>90.2</v>
      </c>
      <c r="X51" s="4">
        <v>90.2</v>
      </c>
      <c r="Y51" s="4">
        <v>91.19</v>
      </c>
      <c r="Z51" s="4">
        <v>91.19</v>
      </c>
      <c r="AA51" s="4" t="s">
        <v>73</v>
      </c>
      <c r="AB51" s="4">
        <v>89.15</v>
      </c>
      <c r="AC51" s="4">
        <v>89.15</v>
      </c>
      <c r="AD51" s="4">
        <v>89.15</v>
      </c>
      <c r="AE51" s="4">
        <v>89.15</v>
      </c>
      <c r="AF51" s="4">
        <v>89.15</v>
      </c>
      <c r="AG51" s="4">
        <v>89.15</v>
      </c>
      <c r="AH51" s="4">
        <v>89.15</v>
      </c>
      <c r="AI51" s="4">
        <v>89.15</v>
      </c>
    </row>
    <row r="52" spans="2:35" ht="14.25" hidden="1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  <c r="W52" s="4">
        <v>65</v>
      </c>
      <c r="X52" s="4">
        <v>64</v>
      </c>
      <c r="Y52" s="4">
        <v>62</v>
      </c>
      <c r="Z52" s="4">
        <v>62</v>
      </c>
      <c r="AA52" s="4" t="s">
        <v>82</v>
      </c>
      <c r="AB52" s="4">
        <v>62.5</v>
      </c>
      <c r="AC52" s="4">
        <v>63</v>
      </c>
      <c r="AD52" s="4">
        <v>63</v>
      </c>
      <c r="AE52" s="4">
        <v>62</v>
      </c>
      <c r="AF52" s="4">
        <v>62</v>
      </c>
      <c r="AG52" s="4">
        <v>62</v>
      </c>
      <c r="AH52" s="4">
        <v>63</v>
      </c>
      <c r="AI52" s="4">
        <v>62</v>
      </c>
    </row>
    <row r="53" spans="2:35" ht="14.25" hidden="1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  <c r="W53" s="4">
        <v>81</v>
      </c>
      <c r="X53" s="4">
        <v>81</v>
      </c>
      <c r="Y53" s="4">
        <v>81</v>
      </c>
      <c r="Z53" s="4">
        <v>82</v>
      </c>
      <c r="AA53" s="4" t="s">
        <v>91</v>
      </c>
      <c r="AB53" s="4">
        <v>81</v>
      </c>
      <c r="AC53" s="4">
        <v>81</v>
      </c>
      <c r="AD53" s="4">
        <v>81</v>
      </c>
      <c r="AE53" s="4">
        <v>85</v>
      </c>
      <c r="AF53" s="4">
        <v>80</v>
      </c>
      <c r="AG53" s="4">
        <v>80</v>
      </c>
      <c r="AH53" s="4">
        <v>80</v>
      </c>
      <c r="AI53" s="4">
        <v>89</v>
      </c>
    </row>
    <row r="54" spans="2:35" ht="14.25" hidden="1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  <c r="W54" s="4">
        <v>80</v>
      </c>
      <c r="X54" s="4">
        <v>80</v>
      </c>
      <c r="Y54" s="4">
        <v>82</v>
      </c>
      <c r="Z54" s="4">
        <v>90</v>
      </c>
      <c r="AA54" s="4">
        <v>90</v>
      </c>
      <c r="AB54" s="4">
        <v>90</v>
      </c>
      <c r="AC54" s="4">
        <v>85</v>
      </c>
      <c r="AD54" s="4">
        <v>85</v>
      </c>
      <c r="AE54" s="4">
        <v>84</v>
      </c>
      <c r="AF54" s="4">
        <v>84</v>
      </c>
      <c r="AG54" s="4">
        <v>84</v>
      </c>
      <c r="AH54" s="4">
        <v>84</v>
      </c>
      <c r="AI54" s="4">
        <v>82</v>
      </c>
    </row>
    <row r="55" spans="2:35" ht="14.25" hidden="1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  <c r="W55" s="4">
        <v>79</v>
      </c>
      <c r="X55" s="4">
        <v>77</v>
      </c>
      <c r="Y55" s="4">
        <v>76</v>
      </c>
      <c r="Z55" s="4">
        <v>78</v>
      </c>
      <c r="AA55" s="4" t="s">
        <v>102</v>
      </c>
      <c r="AB55" s="4">
        <v>77</v>
      </c>
      <c r="AC55" s="4">
        <v>77</v>
      </c>
      <c r="AD55" s="4">
        <v>76</v>
      </c>
      <c r="AE55" s="4">
        <v>76</v>
      </c>
      <c r="AF55" s="4">
        <v>76</v>
      </c>
      <c r="AG55" s="4">
        <v>76</v>
      </c>
      <c r="AH55" s="4">
        <v>76</v>
      </c>
      <c r="AI55" s="4">
        <v>76</v>
      </c>
    </row>
    <row r="56" spans="2:35" ht="14.25" hidden="1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  <c r="W56" s="4">
        <v>65</v>
      </c>
      <c r="X56" s="4">
        <v>64</v>
      </c>
      <c r="Y56" s="4">
        <v>63</v>
      </c>
      <c r="Z56" s="4">
        <v>61</v>
      </c>
      <c r="AA56" s="4" t="s">
        <v>107</v>
      </c>
      <c r="AB56" s="4">
        <v>60</v>
      </c>
      <c r="AC56" s="4">
        <v>64</v>
      </c>
      <c r="AD56" s="4">
        <v>70</v>
      </c>
      <c r="AE56" s="4">
        <v>65</v>
      </c>
      <c r="AF56" s="4">
        <v>60</v>
      </c>
      <c r="AG56" s="4">
        <v>60</v>
      </c>
      <c r="AH56" s="4">
        <v>58</v>
      </c>
      <c r="AI56" s="4">
        <v>58</v>
      </c>
    </row>
    <row r="57" spans="2:35" ht="14.25" hidden="1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  <c r="W57" s="4">
        <v>59</v>
      </c>
      <c r="X57" s="4">
        <v>57</v>
      </c>
      <c r="Y57" s="4">
        <v>57</v>
      </c>
      <c r="Z57" s="4">
        <v>57</v>
      </c>
      <c r="AA57" s="4" t="s">
        <v>117</v>
      </c>
      <c r="AB57" s="4">
        <v>57</v>
      </c>
      <c r="AC57" s="4">
        <v>57</v>
      </c>
      <c r="AD57" s="4">
        <v>57</v>
      </c>
      <c r="AE57" s="4">
        <v>55</v>
      </c>
      <c r="AF57" s="4">
        <v>50</v>
      </c>
      <c r="AG57" s="4">
        <v>51</v>
      </c>
      <c r="AH57" s="4">
        <v>51</v>
      </c>
      <c r="AI57" s="4">
        <v>48</v>
      </c>
    </row>
    <row r="58" spans="2:35" ht="14.25" hidden="1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  <c r="W58" s="4">
        <v>91</v>
      </c>
      <c r="X58" s="4">
        <v>98</v>
      </c>
      <c r="Y58" s="4">
        <v>87</v>
      </c>
      <c r="Z58" s="4">
        <v>87</v>
      </c>
      <c r="AA58" s="4" t="s">
        <v>122</v>
      </c>
      <c r="AB58" s="4">
        <v>87</v>
      </c>
      <c r="AC58" s="4">
        <v>87</v>
      </c>
      <c r="AD58" s="4">
        <v>87</v>
      </c>
      <c r="AE58" s="4">
        <v>87</v>
      </c>
      <c r="AF58" s="4">
        <v>87</v>
      </c>
      <c r="AG58" s="4">
        <v>81</v>
      </c>
      <c r="AH58" s="4">
        <v>81</v>
      </c>
      <c r="AI58" s="4">
        <v>81</v>
      </c>
    </row>
    <row r="59" spans="2:35" ht="14.25" hidden="1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  <c r="W59" s="4">
        <v>78</v>
      </c>
      <c r="X59" s="4">
        <v>78</v>
      </c>
      <c r="Y59" s="4">
        <v>78</v>
      </c>
      <c r="Z59" s="4">
        <v>78</v>
      </c>
      <c r="AA59" s="4" t="s">
        <v>100</v>
      </c>
      <c r="AB59" s="4">
        <v>80</v>
      </c>
      <c r="AC59" s="4">
        <v>80</v>
      </c>
      <c r="AD59" s="4">
        <v>80</v>
      </c>
      <c r="AE59" s="4">
        <v>79</v>
      </c>
      <c r="AF59" s="4">
        <v>79</v>
      </c>
      <c r="AG59" s="4">
        <v>79</v>
      </c>
      <c r="AH59" s="4">
        <v>79</v>
      </c>
      <c r="AI59" s="4">
        <v>89</v>
      </c>
    </row>
    <row r="60" spans="2:35" ht="14.25" hidden="1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  <c r="W60" s="4">
        <v>78</v>
      </c>
      <c r="X60" s="4">
        <v>78</v>
      </c>
      <c r="Y60" s="4">
        <v>78</v>
      </c>
      <c r="Z60" s="4">
        <v>78</v>
      </c>
      <c r="AA60" s="4">
        <v>78</v>
      </c>
      <c r="AB60" s="4">
        <v>78</v>
      </c>
      <c r="AC60" s="4">
        <v>68</v>
      </c>
      <c r="AD60" s="4">
        <v>68</v>
      </c>
      <c r="AE60" s="4">
        <v>68</v>
      </c>
      <c r="AF60" s="4">
        <v>68</v>
      </c>
      <c r="AG60" s="4">
        <v>68</v>
      </c>
      <c r="AH60" s="4">
        <v>68</v>
      </c>
      <c r="AI60" s="4">
        <v>68</v>
      </c>
    </row>
    <row r="61" spans="2:35" ht="14.25" hidden="1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  <c r="W61" s="4">
        <v>75</v>
      </c>
      <c r="X61" s="4">
        <v>82</v>
      </c>
      <c r="Y61" s="4">
        <v>78</v>
      </c>
      <c r="Z61" s="4">
        <v>81</v>
      </c>
      <c r="AA61" s="4">
        <v>82</v>
      </c>
      <c r="AB61" s="4">
        <v>82</v>
      </c>
      <c r="AC61" s="4">
        <v>80</v>
      </c>
      <c r="AD61" s="4">
        <v>81</v>
      </c>
      <c r="AE61" s="4">
        <v>79</v>
      </c>
      <c r="AF61" s="4">
        <v>78</v>
      </c>
      <c r="AG61" s="4">
        <v>76</v>
      </c>
      <c r="AH61" s="4">
        <v>74</v>
      </c>
      <c r="AI61" s="4">
        <v>77</v>
      </c>
    </row>
    <row r="62" spans="2:35" ht="14.25" hidden="1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  <c r="W62" s="4">
        <v>36</v>
      </c>
      <c r="X62" s="4">
        <v>76</v>
      </c>
      <c r="Y62" s="4">
        <v>72</v>
      </c>
      <c r="Z62" s="4">
        <v>72</v>
      </c>
      <c r="AA62" s="4">
        <v>72</v>
      </c>
      <c r="AB62" s="4">
        <v>72</v>
      </c>
      <c r="AC62" s="4">
        <v>73</v>
      </c>
      <c r="AD62" s="4">
        <v>74</v>
      </c>
      <c r="AE62" s="4">
        <v>40</v>
      </c>
      <c r="AF62" s="4">
        <v>40</v>
      </c>
      <c r="AG62" s="4">
        <v>38</v>
      </c>
      <c r="AH62" s="4">
        <v>38</v>
      </c>
      <c r="AI62" s="4">
        <v>38</v>
      </c>
    </row>
    <row r="63" spans="2:35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3" ref="D63:N63">D50*0.15+D51*0.11+D52*0.03+D53*0.14+D54*0.33+D55*0.05+D56*0.02+D57*0.02+D58*0.04+D59*0.04+D60*0.03+D61*0.03+D62*0.01</f>
        <v>73.45710000000001</v>
      </c>
      <c r="E63" s="4">
        <f t="shared" si="3"/>
        <v>73.2121</v>
      </c>
      <c r="F63" s="4">
        <f t="shared" si="3"/>
        <v>73.11770000000001</v>
      </c>
      <c r="G63" s="4">
        <f t="shared" si="3"/>
        <v>72.9077</v>
      </c>
      <c r="H63" s="4">
        <f t="shared" si="3"/>
        <v>70.28769999999999</v>
      </c>
      <c r="I63" s="4">
        <f t="shared" si="3"/>
        <v>71.8127</v>
      </c>
      <c r="J63" s="4">
        <f t="shared" si="3"/>
        <v>72.1627</v>
      </c>
      <c r="K63" s="4">
        <f t="shared" si="3"/>
        <v>72.25970000000001</v>
      </c>
      <c r="L63" s="4">
        <f t="shared" si="3"/>
        <v>74.68070000000003</v>
      </c>
      <c r="M63" s="4">
        <f t="shared" si="3"/>
        <v>76.14869999999999</v>
      </c>
      <c r="N63" s="4">
        <f t="shared" si="3"/>
        <v>74.1587</v>
      </c>
      <c r="O63" s="4">
        <f aca="true" t="shared" si="4" ref="O63:AB63">O50*0.15+O51*0.11+O52*0.03+O53*0.14+O54*0.33+O55*0.05+O56*0.02+O57*0.02+O58*0.04+O59*0.04+O60*0.03+O61*0.03+O62*0.01</f>
        <v>73.32870000000001</v>
      </c>
      <c r="P63" s="4">
        <f t="shared" si="4"/>
        <v>74.5637</v>
      </c>
      <c r="Q63" s="4">
        <f t="shared" si="4"/>
        <v>72.4162</v>
      </c>
      <c r="R63" s="4">
        <f t="shared" si="4"/>
        <v>76.3872</v>
      </c>
      <c r="S63" s="4">
        <f t="shared" si="4"/>
        <v>76.5987</v>
      </c>
      <c r="T63" s="4">
        <f t="shared" si="4"/>
        <v>76.9187</v>
      </c>
      <c r="U63" s="4">
        <f t="shared" si="4"/>
        <v>78.5862</v>
      </c>
      <c r="V63" s="4">
        <f t="shared" si="4"/>
        <v>77.9287</v>
      </c>
      <c r="W63" s="4">
        <f t="shared" si="4"/>
        <v>78.01200000000001</v>
      </c>
      <c r="X63" s="4">
        <f t="shared" si="4"/>
        <v>78.772</v>
      </c>
      <c r="Y63" s="4">
        <f t="shared" si="4"/>
        <v>78.75840000000002</v>
      </c>
      <c r="Z63" s="4">
        <f t="shared" si="4"/>
        <v>81.68840000000003</v>
      </c>
      <c r="AA63" s="4">
        <f t="shared" si="4"/>
        <v>81.80900000000001</v>
      </c>
      <c r="AB63" s="4">
        <f t="shared" si="4"/>
        <v>81.2365</v>
      </c>
      <c r="AC63" s="4">
        <f aca="true" t="shared" si="5" ref="AC63:AI63">AC50*0.15+AC51*0.11+AC52*0.03+AC53*0.14+AC54*0.33+AC55*0.05+AC56*0.02+AC57*0.02+AC58*0.04+AC59*0.04+AC60*0.03+AC61*0.03+AC62*0.01</f>
        <v>79.33150000000002</v>
      </c>
      <c r="AD63" s="4">
        <f t="shared" si="5"/>
        <v>79.4715</v>
      </c>
      <c r="AE63" s="4">
        <f t="shared" si="5"/>
        <v>79.09150000000001</v>
      </c>
      <c r="AF63" s="4">
        <f t="shared" si="5"/>
        <v>78.16150000000002</v>
      </c>
      <c r="AG63" s="4">
        <f t="shared" si="5"/>
        <v>77.86149999999999</v>
      </c>
      <c r="AH63" s="4">
        <f t="shared" si="5"/>
        <v>77.79149999999998</v>
      </c>
      <c r="AI63" s="4">
        <f t="shared" si="5"/>
        <v>78.7915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35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54</v>
      </c>
      <c r="W80" s="7" t="s">
        <v>55</v>
      </c>
      <c r="X80" s="7" t="s">
        <v>56</v>
      </c>
      <c r="Y80" s="7" t="s">
        <v>57</v>
      </c>
      <c r="Z80" s="7" t="s">
        <v>58</v>
      </c>
      <c r="AA80" s="7" t="s">
        <v>59</v>
      </c>
      <c r="AB80" s="7" t="s">
        <v>60</v>
      </c>
      <c r="AC80" s="7" t="s">
        <v>129</v>
      </c>
      <c r="AD80" s="7" t="s">
        <v>130</v>
      </c>
      <c r="AE80" s="7" t="s">
        <v>132</v>
      </c>
      <c r="AF80" s="7" t="s">
        <v>133</v>
      </c>
      <c r="AG80" s="7" t="s">
        <v>134</v>
      </c>
      <c r="AH80" s="7" t="s">
        <v>135</v>
      </c>
      <c r="AI80" s="7" t="s">
        <v>137</v>
      </c>
    </row>
    <row r="81" spans="2:35" ht="14.25" hidden="1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  <c r="W81" s="4">
        <v>1697.81</v>
      </c>
      <c r="X81" s="4">
        <v>1648.36</v>
      </c>
      <c r="Y81" s="4">
        <v>1648.36</v>
      </c>
      <c r="Z81" s="4">
        <v>1648.36</v>
      </c>
      <c r="AA81" s="4" t="s">
        <v>63</v>
      </c>
      <c r="AB81" s="4">
        <v>1630.28</v>
      </c>
      <c r="AC81" s="4">
        <v>1630.28</v>
      </c>
      <c r="AD81" s="4">
        <v>1658</v>
      </c>
      <c r="AE81" s="4">
        <v>1658</v>
      </c>
      <c r="AF81" s="4">
        <v>1658</v>
      </c>
      <c r="AG81" s="4">
        <v>1658</v>
      </c>
      <c r="AH81" s="4">
        <v>1658</v>
      </c>
      <c r="AI81" s="4">
        <v>1658</v>
      </c>
    </row>
    <row r="82" spans="2:35" ht="14.25" hidden="1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  <c r="W82" s="4">
        <v>1699.91</v>
      </c>
      <c r="X82" s="4">
        <v>1699.91</v>
      </c>
      <c r="Y82" s="4">
        <v>1699.91</v>
      </c>
      <c r="Z82" s="4">
        <v>1699.91</v>
      </c>
      <c r="AA82" s="4" t="s">
        <v>74</v>
      </c>
      <c r="AB82" s="4">
        <v>1699.91</v>
      </c>
      <c r="AC82" s="4">
        <v>1699.91</v>
      </c>
      <c r="AD82" s="4">
        <v>1699.91</v>
      </c>
      <c r="AE82" s="4">
        <v>1699.91</v>
      </c>
      <c r="AF82" s="4">
        <v>1699.91</v>
      </c>
      <c r="AG82" s="4">
        <v>1699.91</v>
      </c>
      <c r="AH82" s="4">
        <v>1699.91</v>
      </c>
      <c r="AI82" s="4">
        <v>1699.91</v>
      </c>
    </row>
    <row r="83" spans="2:35" ht="14.25" hidden="1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  <c r="W83" s="4">
        <v>1650</v>
      </c>
      <c r="X83" s="4">
        <v>1650</v>
      </c>
      <c r="Y83" s="4">
        <v>1650</v>
      </c>
      <c r="Z83" s="4">
        <v>1650</v>
      </c>
      <c r="AA83" s="4" t="s">
        <v>83</v>
      </c>
      <c r="AB83" s="4">
        <v>1604</v>
      </c>
      <c r="AC83" s="4">
        <v>1630</v>
      </c>
      <c r="AD83" s="4">
        <v>1630</v>
      </c>
      <c r="AE83" s="4">
        <v>1631.14</v>
      </c>
      <c r="AF83" s="4">
        <v>1631.14</v>
      </c>
      <c r="AG83" s="4">
        <v>1625</v>
      </c>
      <c r="AH83" s="4">
        <v>1625</v>
      </c>
      <c r="AI83" s="4">
        <v>1625</v>
      </c>
    </row>
    <row r="84" spans="2:35" ht="14.25" hidden="1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  <c r="W84" s="4">
        <v>2200</v>
      </c>
      <c r="X84" s="4">
        <v>2200</v>
      </c>
      <c r="Y84" s="4">
        <v>2200</v>
      </c>
      <c r="Z84" s="4">
        <v>2200</v>
      </c>
      <c r="AA84" s="4" t="s">
        <v>92</v>
      </c>
      <c r="AB84" s="4">
        <v>2100</v>
      </c>
      <c r="AC84" s="4">
        <v>2100</v>
      </c>
      <c r="AD84" s="4">
        <v>2100</v>
      </c>
      <c r="AE84" s="4">
        <v>2200</v>
      </c>
      <c r="AF84" s="4">
        <v>2200</v>
      </c>
      <c r="AG84" s="4">
        <v>2250</v>
      </c>
      <c r="AH84" s="4">
        <v>2250</v>
      </c>
      <c r="AI84" s="4">
        <v>2250</v>
      </c>
    </row>
    <row r="85" spans="2:35" ht="14.25" hidden="1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  <c r="W85" s="4">
        <v>2300</v>
      </c>
      <c r="X85" s="4">
        <v>2300</v>
      </c>
      <c r="Y85" s="4">
        <v>2300</v>
      </c>
      <c r="Z85" s="4">
        <v>1900</v>
      </c>
      <c r="AA85" s="4">
        <v>1900</v>
      </c>
      <c r="AB85" s="4">
        <v>1900</v>
      </c>
      <c r="AC85" s="4">
        <v>1900</v>
      </c>
      <c r="AD85" s="4">
        <v>1900</v>
      </c>
      <c r="AE85" s="4">
        <v>1900</v>
      </c>
      <c r="AF85" s="4">
        <v>1900</v>
      </c>
      <c r="AG85" s="4">
        <v>1900</v>
      </c>
      <c r="AH85" s="4">
        <v>1900</v>
      </c>
      <c r="AI85" s="4">
        <v>1190</v>
      </c>
    </row>
    <row r="86" spans="2:35" ht="14.25" hidden="1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  <c r="W86" s="4">
        <v>2400</v>
      </c>
      <c r="X86" s="4">
        <v>2400</v>
      </c>
      <c r="Y86" s="4">
        <v>2400</v>
      </c>
      <c r="Z86" s="4">
        <v>2400</v>
      </c>
      <c r="AA86" s="4">
        <v>2400</v>
      </c>
      <c r="AB86" s="4">
        <v>2400</v>
      </c>
      <c r="AC86" s="4">
        <v>2400</v>
      </c>
      <c r="AD86" s="4">
        <v>2400</v>
      </c>
      <c r="AE86" s="4">
        <v>2400</v>
      </c>
      <c r="AF86" s="4">
        <v>2400</v>
      </c>
      <c r="AG86" s="4">
        <v>2400</v>
      </c>
      <c r="AH86" s="4">
        <v>2400</v>
      </c>
      <c r="AI86" s="4">
        <v>2400</v>
      </c>
    </row>
    <row r="87" spans="2:35" ht="14.25" hidden="1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  <c r="W87" s="4">
        <v>1780</v>
      </c>
      <c r="X87" s="4">
        <v>1600</v>
      </c>
      <c r="Y87" s="4">
        <v>1600</v>
      </c>
      <c r="Z87" s="4">
        <v>1580</v>
      </c>
      <c r="AA87" s="4" t="s">
        <v>108</v>
      </c>
      <c r="AB87" s="4">
        <v>1780</v>
      </c>
      <c r="AC87" s="4">
        <v>1780</v>
      </c>
      <c r="AD87" s="4">
        <v>1700</v>
      </c>
      <c r="AE87" s="4">
        <v>1700</v>
      </c>
      <c r="AF87" s="4">
        <v>1600</v>
      </c>
      <c r="AG87" s="4">
        <v>1780</v>
      </c>
      <c r="AH87" s="4">
        <v>1700</v>
      </c>
      <c r="AI87" s="4">
        <v>1720</v>
      </c>
    </row>
    <row r="88" spans="2:35" ht="14.25" hidden="1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  <c r="W88" s="4">
        <v>2200</v>
      </c>
      <c r="X88" s="4">
        <v>2300</v>
      </c>
      <c r="Y88" s="4">
        <v>2300</v>
      </c>
      <c r="Z88" s="4">
        <v>2300</v>
      </c>
      <c r="AA88" s="4">
        <v>2300</v>
      </c>
      <c r="AB88" s="4">
        <v>2300</v>
      </c>
      <c r="AC88" s="4">
        <v>2300</v>
      </c>
      <c r="AD88" s="4">
        <v>2300</v>
      </c>
      <c r="AE88" s="4">
        <v>2300</v>
      </c>
      <c r="AF88" s="4">
        <v>2300</v>
      </c>
      <c r="AG88" s="4">
        <v>2300</v>
      </c>
      <c r="AH88" s="4">
        <v>2300</v>
      </c>
      <c r="AI88" s="4">
        <v>2300</v>
      </c>
    </row>
    <row r="89" spans="2:35" ht="14.25" hidden="1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  <c r="W89" s="4">
        <v>2316</v>
      </c>
      <c r="X89" s="4">
        <v>2316</v>
      </c>
      <c r="Y89" s="4">
        <v>2316</v>
      </c>
      <c r="Z89" s="4">
        <v>2316</v>
      </c>
      <c r="AA89" s="4">
        <v>2316</v>
      </c>
      <c r="AB89" s="4">
        <v>2316</v>
      </c>
      <c r="AC89" s="4">
        <v>2316</v>
      </c>
      <c r="AD89" s="4">
        <v>2316</v>
      </c>
      <c r="AE89" s="4">
        <v>2316</v>
      </c>
      <c r="AF89" s="4">
        <v>2316</v>
      </c>
      <c r="AG89" s="4">
        <v>2316</v>
      </c>
      <c r="AH89" s="4">
        <v>2316</v>
      </c>
      <c r="AI89" s="4">
        <v>2316</v>
      </c>
    </row>
    <row r="90" spans="2:35" ht="14.25" hidden="1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2300</v>
      </c>
      <c r="Z90" s="4">
        <v>2300</v>
      </c>
      <c r="AA90" s="4">
        <v>2300</v>
      </c>
      <c r="AB90" s="4">
        <v>2300</v>
      </c>
      <c r="AC90" s="4">
        <v>2300</v>
      </c>
      <c r="AD90" s="4">
        <v>2300</v>
      </c>
      <c r="AE90" s="4">
        <v>2300</v>
      </c>
      <c r="AF90" s="4">
        <v>2300</v>
      </c>
      <c r="AG90" s="4">
        <v>2300</v>
      </c>
      <c r="AH90" s="4">
        <v>2300</v>
      </c>
      <c r="AI90" s="4">
        <v>2300</v>
      </c>
    </row>
    <row r="91" spans="2:35" ht="14.25" hidden="1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  <c r="W91" s="4">
        <v>1980</v>
      </c>
      <c r="X91" s="4">
        <v>1980</v>
      </c>
      <c r="Y91" s="4">
        <v>1980</v>
      </c>
      <c r="Z91" s="4">
        <v>1980</v>
      </c>
      <c r="AA91" s="4">
        <v>1980</v>
      </c>
      <c r="AB91" s="4">
        <v>1980</v>
      </c>
      <c r="AC91" s="4">
        <v>1980</v>
      </c>
      <c r="AD91" s="4">
        <v>1980</v>
      </c>
      <c r="AE91" s="4">
        <v>1980</v>
      </c>
      <c r="AF91" s="4">
        <v>1980</v>
      </c>
      <c r="AG91" s="4">
        <v>1980</v>
      </c>
      <c r="AH91" s="4">
        <v>1980</v>
      </c>
      <c r="AI91" s="4">
        <v>1980</v>
      </c>
    </row>
    <row r="92" spans="2:35" ht="14.25" hidden="1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  <c r="W92" s="4">
        <v>2300</v>
      </c>
      <c r="X92" s="4">
        <v>2300</v>
      </c>
      <c r="Y92" s="4">
        <v>2300</v>
      </c>
      <c r="Z92" s="4">
        <v>2300</v>
      </c>
      <c r="AA92" s="4">
        <v>2300</v>
      </c>
      <c r="AB92" s="4">
        <v>2300</v>
      </c>
      <c r="AC92" s="4">
        <v>2300</v>
      </c>
      <c r="AD92" s="4">
        <v>2300</v>
      </c>
      <c r="AE92" s="4">
        <v>2300</v>
      </c>
      <c r="AF92" s="4">
        <v>2300</v>
      </c>
      <c r="AG92" s="26">
        <v>2300</v>
      </c>
      <c r="AH92" s="26">
        <v>2300</v>
      </c>
      <c r="AI92" s="4">
        <v>2300</v>
      </c>
    </row>
    <row r="93" spans="2:35" ht="14.25" hidden="1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  <c r="W93" s="4">
        <v>1900</v>
      </c>
      <c r="X93" s="4">
        <v>1700</v>
      </c>
      <c r="Y93" s="4">
        <v>1700</v>
      </c>
      <c r="Z93" s="4">
        <v>1700</v>
      </c>
      <c r="AA93" s="4">
        <v>1700</v>
      </c>
      <c r="AB93" s="4">
        <v>1700</v>
      </c>
      <c r="AC93" s="4">
        <v>1701</v>
      </c>
      <c r="AD93" s="4">
        <v>1702</v>
      </c>
      <c r="AE93" s="4">
        <v>1700</v>
      </c>
      <c r="AF93" s="4">
        <v>1700</v>
      </c>
      <c r="AG93" s="4">
        <v>1700</v>
      </c>
      <c r="AH93" s="4">
        <v>1700</v>
      </c>
      <c r="AI93" s="4">
        <v>1700</v>
      </c>
    </row>
    <row r="94" spans="2:35" ht="14.25">
      <c r="B94" s="9" t="s">
        <v>17</v>
      </c>
      <c r="C94" s="4">
        <f aca="true" t="shared" si="6" ref="C94:N94">C81*0.15+C82*0.11+C83*0.03+C84*0.14+C85*0.33+C86*0.05+C87*0.02+C88*0.02+C89*0.04+C90*0.04+C91*0.03+C92*0.03+C93*0.01</f>
        <v>1615.3301000000001</v>
      </c>
      <c r="D94" s="4">
        <f t="shared" si="6"/>
        <v>1637.3301000000001</v>
      </c>
      <c r="E94" s="4">
        <f t="shared" si="6"/>
        <v>1651.6301</v>
      </c>
      <c r="F94" s="4">
        <f t="shared" si="6"/>
        <v>1849.6001</v>
      </c>
      <c r="G94" s="4">
        <f t="shared" si="6"/>
        <v>1858.528</v>
      </c>
      <c r="H94" s="4">
        <f t="shared" si="6"/>
        <v>1858.438</v>
      </c>
      <c r="I94" s="4">
        <f t="shared" si="6"/>
        <v>1921.5645</v>
      </c>
      <c r="J94" s="4">
        <f t="shared" si="6"/>
        <v>1900.3239999999998</v>
      </c>
      <c r="K94" s="4">
        <f t="shared" si="6"/>
        <v>1929.9845000000003</v>
      </c>
      <c r="L94" s="4">
        <f t="shared" si="6"/>
        <v>1969.9456000000002</v>
      </c>
      <c r="M94" s="4">
        <f t="shared" si="6"/>
        <v>1961.1856</v>
      </c>
      <c r="N94" s="4">
        <f t="shared" si="6"/>
        <v>1959.6766000000002</v>
      </c>
      <c r="O94" s="4">
        <f aca="true" t="shared" si="7" ref="O94:AB94">O81*0.15+O82*0.11+O83*0.03+O84*0.14+O85*0.33+O86*0.05+O87*0.02+O88*0.02+O89*0.04+O90*0.04+O91*0.03+O92*0.03+O93*0.01</f>
        <v>1961.0766000000003</v>
      </c>
      <c r="P94" s="4">
        <f t="shared" si="7"/>
        <v>1953.4266000000002</v>
      </c>
      <c r="Q94" s="4">
        <f t="shared" si="7"/>
        <v>1855.5846000000004</v>
      </c>
      <c r="R94" s="4">
        <f t="shared" si="7"/>
        <v>1914.2001000000002</v>
      </c>
      <c r="S94" s="4">
        <f t="shared" si="7"/>
        <v>1932.8381000000002</v>
      </c>
      <c r="T94" s="4">
        <f t="shared" si="7"/>
        <v>1933.8381000000002</v>
      </c>
      <c r="U94" s="4">
        <f t="shared" si="7"/>
        <v>2067.9781000000003</v>
      </c>
      <c r="V94" s="4">
        <f t="shared" si="7"/>
        <v>2074.2016000000003</v>
      </c>
      <c r="W94" s="4">
        <f t="shared" si="7"/>
        <v>2089.8016000000002</v>
      </c>
      <c r="X94" s="4">
        <f t="shared" si="7"/>
        <v>2078.7841000000003</v>
      </c>
      <c r="Y94" s="4">
        <f t="shared" si="7"/>
        <v>2078.7841000000003</v>
      </c>
      <c r="Z94" s="4">
        <f t="shared" si="7"/>
        <v>1946.3841000000002</v>
      </c>
      <c r="AA94" s="4">
        <f t="shared" si="7"/>
        <v>1943.3721</v>
      </c>
      <c r="AB94" s="4">
        <f t="shared" si="7"/>
        <v>1932.2921000000001</v>
      </c>
      <c r="AC94" s="4">
        <f aca="true" t="shared" si="8" ref="AC94:AI94">AC81*0.15+AC82*0.11+AC83*0.03+AC84*0.14+AC85*0.33+AC86*0.05+AC87*0.02+AC88*0.02+AC89*0.04+AC90*0.04+AC91*0.03+AC92*0.03+AC93*0.01</f>
        <v>1933.0821</v>
      </c>
      <c r="AD94" s="4">
        <f t="shared" si="8"/>
        <v>1935.6501</v>
      </c>
      <c r="AE94" s="4">
        <f t="shared" si="8"/>
        <v>1949.6643000000004</v>
      </c>
      <c r="AF94" s="4">
        <f t="shared" si="8"/>
        <v>1947.6643000000004</v>
      </c>
      <c r="AG94" s="4">
        <f t="shared" si="8"/>
        <v>1958.0801000000001</v>
      </c>
      <c r="AH94" s="4">
        <f t="shared" si="8"/>
        <v>1956.4801000000002</v>
      </c>
      <c r="AI94" s="4">
        <f t="shared" si="8"/>
        <v>1722.5801000000004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35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54</v>
      </c>
      <c r="W111" s="7" t="s">
        <v>55</v>
      </c>
      <c r="X111" s="7" t="s">
        <v>56</v>
      </c>
      <c r="Y111" s="7" t="s">
        <v>57</v>
      </c>
      <c r="Z111" s="7" t="s">
        <v>58</v>
      </c>
      <c r="AA111" s="7" t="s">
        <v>59</v>
      </c>
      <c r="AB111" s="7" t="s">
        <v>60</v>
      </c>
      <c r="AC111" s="7" t="s">
        <v>129</v>
      </c>
      <c r="AD111" s="7" t="s">
        <v>130</v>
      </c>
      <c r="AE111" s="4" t="s">
        <v>132</v>
      </c>
      <c r="AF111" s="4" t="s">
        <v>133</v>
      </c>
      <c r="AG111" s="7" t="s">
        <v>134</v>
      </c>
      <c r="AH111" s="7" t="s">
        <v>135</v>
      </c>
      <c r="AI111" s="7" t="s">
        <v>137</v>
      </c>
    </row>
    <row r="112" spans="2:35" ht="14.25" hidden="1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  <c r="W112" s="4">
        <v>5586.8</v>
      </c>
      <c r="X112" s="4">
        <v>5288</v>
      </c>
      <c r="Y112" s="4">
        <v>5165</v>
      </c>
      <c r="Z112" s="4">
        <v>5105</v>
      </c>
      <c r="AA112" s="4" t="s">
        <v>64</v>
      </c>
      <c r="AB112" s="4">
        <v>5147.5</v>
      </c>
      <c r="AC112" s="4">
        <v>5147.5</v>
      </c>
      <c r="AD112" s="4">
        <v>5147.5</v>
      </c>
      <c r="AE112" s="4">
        <v>4800</v>
      </c>
      <c r="AF112" s="4">
        <v>4700</v>
      </c>
      <c r="AG112" s="4">
        <v>4400</v>
      </c>
      <c r="AH112" s="4">
        <v>4300</v>
      </c>
      <c r="AI112" s="4">
        <v>4340</v>
      </c>
    </row>
    <row r="113" spans="2:35" ht="14.25" hidden="1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  <c r="W113" s="4">
        <v>4927.43</v>
      </c>
      <c r="X113" s="4">
        <v>4932.63</v>
      </c>
      <c r="Y113" s="4">
        <v>4764.5</v>
      </c>
      <c r="Z113" s="4">
        <v>4687.56</v>
      </c>
      <c r="AA113" s="4" t="s">
        <v>75</v>
      </c>
      <c r="AB113" s="4">
        <v>4426.31</v>
      </c>
      <c r="AC113" s="4">
        <v>4548.5</v>
      </c>
      <c r="AD113" s="4">
        <v>4488.28</v>
      </c>
      <c r="AE113" s="4">
        <v>4354.33</v>
      </c>
      <c r="AF113" s="4">
        <v>4246.3</v>
      </c>
      <c r="AG113" s="4">
        <v>3965.07</v>
      </c>
      <c r="AH113" s="4">
        <v>3829.86</v>
      </c>
      <c r="AI113" s="4">
        <v>4107.88</v>
      </c>
    </row>
    <row r="114" spans="2:35" ht="14.25" hidden="1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  <c r="W114" s="4">
        <v>5051.2</v>
      </c>
      <c r="X114" s="4">
        <v>4908.33</v>
      </c>
      <c r="Y114" s="4">
        <v>4790</v>
      </c>
      <c r="Z114" s="4">
        <v>4780</v>
      </c>
      <c r="AA114" s="4" t="s">
        <v>84</v>
      </c>
      <c r="AB114" s="4">
        <v>4527.22</v>
      </c>
      <c r="AC114" s="4">
        <v>4567.3</v>
      </c>
      <c r="AD114" s="4">
        <v>4567.3</v>
      </c>
      <c r="AE114" s="4">
        <v>4379.55</v>
      </c>
      <c r="AF114" s="4">
        <v>4325.64</v>
      </c>
      <c r="AG114" s="4">
        <v>3974.4</v>
      </c>
      <c r="AH114" s="4">
        <v>3854.87</v>
      </c>
      <c r="AI114" s="4">
        <v>4024.18</v>
      </c>
    </row>
    <row r="115" spans="2:35" ht="14.25" hidden="1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  <c r="W115" s="4">
        <v>5162</v>
      </c>
      <c r="X115" s="4">
        <v>4912</v>
      </c>
      <c r="Y115" s="4">
        <v>4822</v>
      </c>
      <c r="Z115" s="4">
        <v>4772</v>
      </c>
      <c r="AA115" s="4" t="s">
        <v>93</v>
      </c>
      <c r="AB115" s="4">
        <v>4592</v>
      </c>
      <c r="AC115" s="4">
        <v>4649</v>
      </c>
      <c r="AD115" s="4">
        <v>4677</v>
      </c>
      <c r="AE115" s="4">
        <v>4477</v>
      </c>
      <c r="AF115" s="4">
        <v>4477</v>
      </c>
      <c r="AG115" s="4">
        <v>4087</v>
      </c>
      <c r="AH115" s="4">
        <v>3982</v>
      </c>
      <c r="AI115" s="4">
        <v>4252</v>
      </c>
    </row>
    <row r="116" spans="2:35" ht="14.25" hidden="1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  <c r="W116" s="4">
        <v>4783.33</v>
      </c>
      <c r="X116" s="4">
        <v>4783.33</v>
      </c>
      <c r="Y116" s="4">
        <v>4707.5</v>
      </c>
      <c r="Z116" s="4">
        <v>4675</v>
      </c>
      <c r="AA116" s="4">
        <v>4646</v>
      </c>
      <c r="AB116" s="4">
        <v>4657</v>
      </c>
      <c r="AC116" s="4">
        <v>4386.66</v>
      </c>
      <c r="AD116" s="4">
        <v>4412.89</v>
      </c>
      <c r="AE116" s="4">
        <v>4301.25</v>
      </c>
      <c r="AF116" s="4">
        <v>4276.54</v>
      </c>
      <c r="AG116" s="4">
        <v>4276.54</v>
      </c>
      <c r="AH116" s="4">
        <v>4276.54</v>
      </c>
      <c r="AI116" s="4">
        <v>4426.3</v>
      </c>
    </row>
    <row r="117" spans="2:35" ht="14.25" hidden="1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  <c r="W117" s="4">
        <v>5346.66</v>
      </c>
      <c r="X117" s="4">
        <v>4964</v>
      </c>
      <c r="Y117" s="4">
        <v>4786</v>
      </c>
      <c r="Z117" s="4">
        <v>4786</v>
      </c>
      <c r="AA117" s="4" t="s">
        <v>103</v>
      </c>
      <c r="AB117" s="4">
        <v>4630</v>
      </c>
      <c r="AC117" s="4">
        <v>4603.33</v>
      </c>
      <c r="AD117" s="4">
        <v>4663.33</v>
      </c>
      <c r="AE117" s="4">
        <v>4663.3</v>
      </c>
      <c r="AF117" s="4">
        <v>4433.33</v>
      </c>
      <c r="AG117" s="4">
        <v>4132</v>
      </c>
      <c r="AH117" s="4">
        <v>4132</v>
      </c>
      <c r="AI117" s="4">
        <v>4132</v>
      </c>
    </row>
    <row r="118" spans="2:35" ht="14.25" hidden="1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  <c r="W118" s="4">
        <v>4840</v>
      </c>
      <c r="X118" s="4">
        <v>4594</v>
      </c>
      <c r="Y118" s="4">
        <v>4623</v>
      </c>
      <c r="Z118" s="4">
        <v>4530</v>
      </c>
      <c r="AA118" s="4" t="s">
        <v>109</v>
      </c>
      <c r="AB118" s="4">
        <v>4612.5</v>
      </c>
      <c r="AC118" s="4">
        <v>4612.5</v>
      </c>
      <c r="AD118" s="4">
        <v>4612.5</v>
      </c>
      <c r="AE118" s="4">
        <v>4398.3</v>
      </c>
      <c r="AF118" s="4">
        <v>4398.3</v>
      </c>
      <c r="AG118" s="4">
        <v>3911.43</v>
      </c>
      <c r="AH118" s="4">
        <v>3656</v>
      </c>
      <c r="AI118" s="4">
        <v>4200</v>
      </c>
    </row>
    <row r="119" spans="2:35" ht="14.25" hidden="1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  <c r="W119" s="4">
        <v>5292</v>
      </c>
      <c r="X119" s="4">
        <v>4887.5</v>
      </c>
      <c r="Y119" s="4">
        <v>4850</v>
      </c>
      <c r="Z119" s="4">
        <v>4850</v>
      </c>
      <c r="AA119" s="4" t="s">
        <v>118</v>
      </c>
      <c r="AB119" s="4">
        <v>4726</v>
      </c>
      <c r="AC119" s="4">
        <v>4776</v>
      </c>
      <c r="AD119" s="4">
        <v>4776</v>
      </c>
      <c r="AE119" s="4">
        <v>4655.71</v>
      </c>
      <c r="AF119" s="4">
        <v>4306.25</v>
      </c>
      <c r="AG119" s="4">
        <v>4168.75</v>
      </c>
      <c r="AH119" s="4">
        <v>4168.75</v>
      </c>
      <c r="AI119" s="4">
        <v>4283.33</v>
      </c>
    </row>
    <row r="120" spans="2:35" ht="14.25" hidden="1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  <c r="W120" s="4">
        <v>5456</v>
      </c>
      <c r="X120" s="4">
        <v>5338</v>
      </c>
      <c r="Y120" s="4">
        <v>5170</v>
      </c>
      <c r="Z120" s="4">
        <v>5170</v>
      </c>
      <c r="AA120" s="4" t="s">
        <v>124</v>
      </c>
      <c r="AB120" s="4">
        <v>4710</v>
      </c>
      <c r="AC120" s="4">
        <v>4710</v>
      </c>
      <c r="AD120" s="4">
        <v>4710</v>
      </c>
      <c r="AE120" s="4">
        <v>4610</v>
      </c>
      <c r="AF120" s="4">
        <v>4456</v>
      </c>
      <c r="AG120" s="4">
        <v>4133.33</v>
      </c>
      <c r="AH120" s="4">
        <v>4133.33</v>
      </c>
      <c r="AI120" s="4">
        <v>4133.33</v>
      </c>
    </row>
    <row r="121" spans="2:35" ht="14.25" hidden="1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  <c r="W121" s="4">
        <v>5369.1</v>
      </c>
      <c r="X121" s="4">
        <v>4854.2</v>
      </c>
      <c r="Y121" s="4">
        <v>4855.4</v>
      </c>
      <c r="Z121" s="4">
        <v>4798.57</v>
      </c>
      <c r="AA121" s="4" t="s">
        <v>123</v>
      </c>
      <c r="AB121" s="4">
        <v>4568.28</v>
      </c>
      <c r="AC121" s="4">
        <v>4624.16</v>
      </c>
      <c r="AD121" s="4">
        <v>4624.16</v>
      </c>
      <c r="AE121" s="4">
        <v>4435.63</v>
      </c>
      <c r="AF121" s="4">
        <v>4327.77</v>
      </c>
      <c r="AG121" s="4">
        <v>4066.63</v>
      </c>
      <c r="AH121" s="4">
        <v>4068.29</v>
      </c>
      <c r="AI121" s="4">
        <v>4189.14</v>
      </c>
    </row>
    <row r="122" spans="2:35" ht="14.25" hidden="1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  <c r="W122" s="4">
        <v>4916</v>
      </c>
      <c r="X122" s="4">
        <v>4750</v>
      </c>
      <c r="Y122" s="4">
        <v>4750</v>
      </c>
      <c r="Z122" s="4">
        <v>4750</v>
      </c>
      <c r="AA122" s="4">
        <v>4750</v>
      </c>
      <c r="AB122" s="4">
        <v>4750</v>
      </c>
      <c r="AC122" s="4">
        <v>4750</v>
      </c>
      <c r="AD122" s="4">
        <v>4750</v>
      </c>
      <c r="AE122" s="4">
        <v>4496.2</v>
      </c>
      <c r="AF122" s="4">
        <v>4364</v>
      </c>
      <c r="AG122" s="4">
        <v>4264</v>
      </c>
      <c r="AH122" s="4">
        <v>4216</v>
      </c>
      <c r="AI122" s="4">
        <v>4216</v>
      </c>
    </row>
    <row r="123" spans="2:35" ht="14.25" hidden="1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  <c r="W123" s="4">
        <v>4719</v>
      </c>
      <c r="X123" s="4">
        <v>4719</v>
      </c>
      <c r="Y123" s="4">
        <v>4698</v>
      </c>
      <c r="Z123" s="4">
        <v>4618</v>
      </c>
      <c r="AA123" s="4">
        <v>4574</v>
      </c>
      <c r="AB123" s="4">
        <v>4503</v>
      </c>
      <c r="AC123" s="4">
        <v>4547</v>
      </c>
      <c r="AD123" s="4">
        <v>4562</v>
      </c>
      <c r="AE123" s="4">
        <v>4446</v>
      </c>
      <c r="AF123" s="4">
        <v>4351</v>
      </c>
      <c r="AG123" s="26">
        <v>4048</v>
      </c>
      <c r="AH123" s="26">
        <v>3877</v>
      </c>
      <c r="AI123" s="4">
        <v>4032</v>
      </c>
    </row>
    <row r="124" spans="2:35" ht="14.25" hidden="1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  <c r="W124" s="4">
        <v>4850</v>
      </c>
      <c r="X124" s="4">
        <v>4850</v>
      </c>
      <c r="Y124" s="4">
        <v>4800</v>
      </c>
      <c r="Z124" s="4">
        <v>4800</v>
      </c>
      <c r="AA124" s="4">
        <v>4800</v>
      </c>
      <c r="AB124" s="4">
        <v>4800</v>
      </c>
      <c r="AC124" s="4">
        <v>4801</v>
      </c>
      <c r="AD124" s="4">
        <v>4802</v>
      </c>
      <c r="AE124" s="4">
        <v>4465.71</v>
      </c>
      <c r="AF124" s="4">
        <v>4395.6</v>
      </c>
      <c r="AG124" s="4">
        <v>4054.29</v>
      </c>
      <c r="AH124" s="4">
        <v>3991.67</v>
      </c>
      <c r="AI124" s="4">
        <v>4116.66</v>
      </c>
    </row>
    <row r="125" spans="2:35" ht="14.25">
      <c r="B125" s="9" t="s">
        <v>17</v>
      </c>
      <c r="C125" s="4">
        <f aca="true" t="shared" si="9" ref="C125:AB125">C112*0.15+C113*0.11+C114*0.03+C115*0.14+C116*0.33+C117*0.05+C118*0.02+C119*0.02+C120*0.04+C121*0.04+C122*0.03+C123*0.03+C124*0.01</f>
        <v>4189.240000000001</v>
      </c>
      <c r="D125" s="4">
        <f t="shared" si="9"/>
        <v>4212.1900000000005</v>
      </c>
      <c r="E125" s="4">
        <f t="shared" si="9"/>
        <v>4377.49</v>
      </c>
      <c r="F125" s="4">
        <f t="shared" si="9"/>
        <v>4573.9154</v>
      </c>
      <c r="G125" s="4">
        <f t="shared" si="9"/>
        <v>4429.544</v>
      </c>
      <c r="H125" s="4">
        <f t="shared" si="9"/>
        <v>4373.742</v>
      </c>
      <c r="I125" s="4">
        <f t="shared" si="9"/>
        <v>4467.9828</v>
      </c>
      <c r="J125" s="4">
        <f t="shared" si="9"/>
        <v>4640.119199999999</v>
      </c>
      <c r="K125" s="4">
        <f t="shared" si="9"/>
        <v>4649.964000000001</v>
      </c>
      <c r="L125" s="4">
        <f t="shared" si="9"/>
        <v>4750.7308</v>
      </c>
      <c r="M125" s="4">
        <f t="shared" si="9"/>
        <v>5021.066499999999</v>
      </c>
      <c r="N125" s="4">
        <f t="shared" si="9"/>
        <v>5119.296400000001</v>
      </c>
      <c r="O125" s="4">
        <f t="shared" si="9"/>
        <v>5166.8109</v>
      </c>
      <c r="P125" s="4">
        <f t="shared" si="9"/>
        <v>5158.2892999999995</v>
      </c>
      <c r="Q125" s="4">
        <f t="shared" si="9"/>
        <v>5270.183000000001</v>
      </c>
      <c r="R125" s="4">
        <f t="shared" si="9"/>
        <v>5340.495900000001</v>
      </c>
      <c r="S125" s="4">
        <f t="shared" si="9"/>
        <v>5342.085099999999</v>
      </c>
      <c r="T125" s="4">
        <f t="shared" si="9"/>
        <v>5352.265299999999</v>
      </c>
      <c r="U125" s="4">
        <f t="shared" si="9"/>
        <v>5388.250799999999</v>
      </c>
      <c r="V125" s="4">
        <f t="shared" si="9"/>
        <v>5379.556799999999</v>
      </c>
      <c r="W125" s="4">
        <f t="shared" si="9"/>
        <v>5073.2792</v>
      </c>
      <c r="X125" s="4">
        <f t="shared" si="9"/>
        <v>4927.3061</v>
      </c>
      <c r="Y125" s="4">
        <f t="shared" si="9"/>
        <v>4832.316000000001</v>
      </c>
      <c r="Z125" s="4">
        <f t="shared" si="9"/>
        <v>4790.2944</v>
      </c>
      <c r="AA125" s="4">
        <f t="shared" si="9"/>
        <v>4718.887</v>
      </c>
      <c r="AB125" s="4">
        <f t="shared" si="9"/>
        <v>4689.5169000000005</v>
      </c>
      <c r="AC125" s="4">
        <f aca="true" t="shared" si="10" ref="AC125:AI125">AC112*0.15+AC113*0.11+AC114*0.03+AC115*0.14+AC116*0.33+AC117*0.05+AC118*0.02+AC119*0.02+AC120*0.04+AC121*0.04+AC122*0.03+AC123*0.03+AC124*0.01</f>
        <v>4626.1597</v>
      </c>
      <c r="AD125" s="4">
        <f t="shared" si="10"/>
        <v>4635.5714</v>
      </c>
      <c r="AE125" s="4">
        <f t="shared" si="10"/>
        <v>4465.5488000000005</v>
      </c>
      <c r="AF125" s="4">
        <f t="shared" si="10"/>
        <v>4392.414699999999</v>
      </c>
      <c r="AG125" s="4">
        <f t="shared" si="10"/>
        <v>4184.9328000000005</v>
      </c>
      <c r="AH125" s="4">
        <f t="shared" si="10"/>
        <v>4124.5354</v>
      </c>
      <c r="AI125" s="4">
        <f t="shared" si="10"/>
        <v>4277.3232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35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54</v>
      </c>
      <c r="W143" s="7" t="s">
        <v>55</v>
      </c>
      <c r="X143" s="7" t="s">
        <v>56</v>
      </c>
      <c r="Y143" s="7" t="s">
        <v>57</v>
      </c>
      <c r="Z143" s="7" t="s">
        <v>58</v>
      </c>
      <c r="AA143" s="7" t="s">
        <v>59</v>
      </c>
      <c r="AB143" s="7" t="s">
        <v>60</v>
      </c>
      <c r="AC143" s="7" t="s">
        <v>129</v>
      </c>
      <c r="AD143" s="7" t="s">
        <v>130</v>
      </c>
      <c r="AE143" s="7" t="s">
        <v>132</v>
      </c>
      <c r="AF143" s="7" t="s">
        <v>133</v>
      </c>
      <c r="AG143" s="7" t="s">
        <v>134</v>
      </c>
      <c r="AH143" s="7" t="s">
        <v>135</v>
      </c>
      <c r="AI143" s="7" t="s">
        <v>137</v>
      </c>
    </row>
    <row r="144" spans="1:35" ht="15.75" customHeight="1" hidden="1">
      <c r="A144" s="1" t="s">
        <v>136</v>
      </c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  <c r="W144" s="4">
        <v>455</v>
      </c>
      <c r="X144" s="4">
        <v>455</v>
      </c>
      <c r="Y144" s="4">
        <v>485</v>
      </c>
      <c r="Z144" s="4">
        <v>485</v>
      </c>
      <c r="AA144" s="4" t="s">
        <v>65</v>
      </c>
      <c r="AB144" s="4">
        <v>470</v>
      </c>
      <c r="AC144" s="4">
        <v>470</v>
      </c>
      <c r="AD144" s="4">
        <v>470</v>
      </c>
      <c r="AE144" s="4">
        <v>470</v>
      </c>
      <c r="AF144" s="4">
        <v>470</v>
      </c>
      <c r="AG144" s="4">
        <v>460</v>
      </c>
      <c r="AH144" s="4">
        <v>460</v>
      </c>
      <c r="AI144" s="4">
        <v>460</v>
      </c>
    </row>
    <row r="145" spans="2:35" ht="15" customHeight="1" hidden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  <c r="W145" s="4">
        <v>497.8</v>
      </c>
      <c r="X145" s="4">
        <v>508</v>
      </c>
      <c r="Y145" s="4">
        <v>518</v>
      </c>
      <c r="Z145" s="4">
        <v>518</v>
      </c>
      <c r="AA145" s="4" t="s">
        <v>76</v>
      </c>
      <c r="AB145" s="4">
        <v>467</v>
      </c>
      <c r="AC145" s="4">
        <v>436</v>
      </c>
      <c r="AD145" s="4">
        <v>406</v>
      </c>
      <c r="AE145" s="4">
        <v>406</v>
      </c>
      <c r="AF145" s="4">
        <v>375.4</v>
      </c>
      <c r="AG145" s="4">
        <v>365.02</v>
      </c>
      <c r="AH145" s="4">
        <v>365.02</v>
      </c>
      <c r="AI145" s="4">
        <v>416.2</v>
      </c>
    </row>
    <row r="146" spans="2:35" ht="14.25" hidden="1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  <c r="W146" s="4">
        <v>450</v>
      </c>
      <c r="X146" s="4">
        <v>450</v>
      </c>
      <c r="Y146" s="4">
        <v>435</v>
      </c>
      <c r="Z146" s="4">
        <v>435</v>
      </c>
      <c r="AA146" s="4" t="s">
        <v>85</v>
      </c>
      <c r="AB146" s="4">
        <v>423.33</v>
      </c>
      <c r="AC146" s="4">
        <v>423.33</v>
      </c>
      <c r="AD146" s="4">
        <v>423.33</v>
      </c>
      <c r="AE146" s="4">
        <v>420</v>
      </c>
      <c r="AF146" s="4">
        <v>420</v>
      </c>
      <c r="AG146" s="4">
        <v>421.25</v>
      </c>
      <c r="AH146" s="4">
        <v>406.25</v>
      </c>
      <c r="AI146" s="4">
        <v>412.34</v>
      </c>
    </row>
    <row r="147" spans="2:35" ht="14.25" hidden="1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  <c r="W147" s="4">
        <v>490</v>
      </c>
      <c r="X147" s="4">
        <v>450</v>
      </c>
      <c r="Y147" s="4">
        <v>460</v>
      </c>
      <c r="Z147" s="4">
        <v>450</v>
      </c>
      <c r="AA147" s="4" t="s">
        <v>94</v>
      </c>
      <c r="AB147" s="4">
        <v>425</v>
      </c>
      <c r="AC147" s="4">
        <v>390</v>
      </c>
      <c r="AD147" s="4">
        <v>390</v>
      </c>
      <c r="AE147" s="4">
        <v>370</v>
      </c>
      <c r="AF147" s="4">
        <v>345</v>
      </c>
      <c r="AG147" s="4">
        <v>310</v>
      </c>
      <c r="AH147" s="4">
        <v>330</v>
      </c>
      <c r="AI147" s="4">
        <v>360</v>
      </c>
    </row>
    <row r="148" spans="2:35" ht="14.25" hidden="1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  <c r="W148" s="4">
        <v>445</v>
      </c>
      <c r="X148" s="4">
        <v>445</v>
      </c>
      <c r="Y148" s="4">
        <v>435</v>
      </c>
      <c r="Z148" s="4">
        <v>445</v>
      </c>
      <c r="AA148" s="4">
        <v>445</v>
      </c>
      <c r="AB148" s="4">
        <v>445</v>
      </c>
      <c r="AC148" s="4">
        <v>385</v>
      </c>
      <c r="AD148" s="4">
        <v>385</v>
      </c>
      <c r="AE148" s="4">
        <v>395</v>
      </c>
      <c r="AF148" s="4">
        <v>395</v>
      </c>
      <c r="AG148" s="4">
        <v>395</v>
      </c>
      <c r="AH148" s="4">
        <v>395</v>
      </c>
      <c r="AI148" s="4">
        <v>385</v>
      </c>
    </row>
    <row r="149" spans="2:35" ht="14.25" hidden="1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  <c r="W149" s="4">
        <v>520</v>
      </c>
      <c r="X149" s="4">
        <v>550</v>
      </c>
      <c r="Y149" s="4">
        <v>530</v>
      </c>
      <c r="Z149" s="4">
        <v>530</v>
      </c>
      <c r="AA149" s="4">
        <v>530</v>
      </c>
      <c r="AB149" s="4">
        <v>530</v>
      </c>
      <c r="AC149" s="4">
        <v>490</v>
      </c>
      <c r="AD149" s="4">
        <v>400</v>
      </c>
      <c r="AE149" s="4">
        <v>410</v>
      </c>
      <c r="AF149" s="4">
        <v>410</v>
      </c>
      <c r="AG149" s="4">
        <v>350</v>
      </c>
      <c r="AH149" s="4">
        <v>350</v>
      </c>
      <c r="AI149" s="4">
        <v>350</v>
      </c>
    </row>
    <row r="150" spans="2:35" ht="14.25" hidden="1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  <c r="W150" s="4">
        <v>460</v>
      </c>
      <c r="X150" s="4">
        <v>470</v>
      </c>
      <c r="Y150" s="4">
        <v>450</v>
      </c>
      <c r="Z150" s="4">
        <v>440</v>
      </c>
      <c r="AA150" s="4" t="s">
        <v>110</v>
      </c>
      <c r="AB150" s="4">
        <v>445</v>
      </c>
      <c r="AC150" s="4">
        <v>430</v>
      </c>
      <c r="AD150" s="4">
        <v>435</v>
      </c>
      <c r="AE150" s="4">
        <v>435</v>
      </c>
      <c r="AF150" s="4">
        <v>430</v>
      </c>
      <c r="AG150" s="4">
        <v>420</v>
      </c>
      <c r="AH150" s="4">
        <v>390</v>
      </c>
      <c r="AI150" s="4">
        <v>385</v>
      </c>
    </row>
    <row r="151" spans="2:35" ht="14.25" hidden="1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  <c r="W151" s="4">
        <v>480</v>
      </c>
      <c r="X151" s="4">
        <v>450</v>
      </c>
      <c r="Y151" s="4">
        <v>450</v>
      </c>
      <c r="Z151" s="4">
        <v>450</v>
      </c>
      <c r="AA151" s="4">
        <v>450</v>
      </c>
      <c r="AB151" s="4">
        <v>450</v>
      </c>
      <c r="AC151" s="4">
        <v>450</v>
      </c>
      <c r="AD151" s="4">
        <v>450</v>
      </c>
      <c r="AE151" s="4">
        <v>420</v>
      </c>
      <c r="AF151" s="4">
        <v>380</v>
      </c>
      <c r="AG151" s="4">
        <v>320</v>
      </c>
      <c r="AH151" s="4">
        <v>320</v>
      </c>
      <c r="AI151" s="4">
        <v>365</v>
      </c>
    </row>
    <row r="152" spans="2:35" ht="14.25" hidden="1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  <c r="W152" s="4">
        <v>567</v>
      </c>
      <c r="X152" s="4">
        <v>543</v>
      </c>
      <c r="Y152" s="4">
        <v>540</v>
      </c>
      <c r="Z152" s="4">
        <v>540</v>
      </c>
      <c r="AA152" s="4" t="s">
        <v>114</v>
      </c>
      <c r="AB152" s="4">
        <v>530</v>
      </c>
      <c r="AC152" s="4">
        <v>530</v>
      </c>
      <c r="AD152" s="4">
        <v>530</v>
      </c>
      <c r="AE152" s="4">
        <v>530</v>
      </c>
      <c r="AF152" s="4">
        <v>530</v>
      </c>
      <c r="AG152" s="4">
        <v>390</v>
      </c>
      <c r="AH152" s="4">
        <v>390</v>
      </c>
      <c r="AI152" s="4">
        <v>390</v>
      </c>
    </row>
    <row r="153" spans="2:35" ht="14.25" hidden="1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  <c r="W153" s="4">
        <v>480</v>
      </c>
      <c r="X153" s="4">
        <v>500</v>
      </c>
      <c r="Y153" s="4">
        <v>490</v>
      </c>
      <c r="Z153" s="4">
        <v>490</v>
      </c>
      <c r="AA153" s="4" t="s">
        <v>125</v>
      </c>
      <c r="AB153" s="4">
        <v>460</v>
      </c>
      <c r="AC153" s="4">
        <v>420</v>
      </c>
      <c r="AD153" s="4">
        <v>420</v>
      </c>
      <c r="AE153" s="4">
        <v>405</v>
      </c>
      <c r="AF153" s="4">
        <v>385</v>
      </c>
      <c r="AG153" s="4">
        <v>355</v>
      </c>
      <c r="AH153" s="4">
        <v>355</v>
      </c>
      <c r="AI153" s="4">
        <v>395</v>
      </c>
    </row>
    <row r="154" spans="2:35" ht="14.25" hidden="1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  <c r="W154" s="4">
        <v>435</v>
      </c>
      <c r="X154" s="4">
        <v>435</v>
      </c>
      <c r="Y154" s="4">
        <v>435</v>
      </c>
      <c r="Z154" s="4">
        <v>435</v>
      </c>
      <c r="AA154" s="4">
        <v>435</v>
      </c>
      <c r="AB154" s="4">
        <v>435</v>
      </c>
      <c r="AC154" s="4">
        <v>415</v>
      </c>
      <c r="AD154" s="4">
        <v>415</v>
      </c>
      <c r="AE154" s="4">
        <v>415</v>
      </c>
      <c r="AF154" s="4">
        <v>415</v>
      </c>
      <c r="AG154" s="4">
        <v>360</v>
      </c>
      <c r="AH154" s="4">
        <v>360</v>
      </c>
      <c r="AI154" s="4">
        <v>360</v>
      </c>
    </row>
    <row r="155" spans="2:35" ht="14.25" hidden="1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  <c r="W155" s="4">
        <v>463</v>
      </c>
      <c r="X155" s="4">
        <v>463</v>
      </c>
      <c r="Y155" s="4">
        <v>453</v>
      </c>
      <c r="Z155" s="4">
        <v>448</v>
      </c>
      <c r="AA155" s="4">
        <v>440</v>
      </c>
      <c r="AB155" s="4">
        <v>429</v>
      </c>
      <c r="AC155" s="4">
        <v>407</v>
      </c>
      <c r="AD155" s="4">
        <v>369</v>
      </c>
      <c r="AE155" s="4">
        <v>356</v>
      </c>
      <c r="AF155" s="4">
        <v>344</v>
      </c>
      <c r="AG155" s="4">
        <v>308</v>
      </c>
      <c r="AH155" s="4">
        <v>285</v>
      </c>
      <c r="AI155" s="4">
        <v>336</v>
      </c>
    </row>
    <row r="156" spans="2:35" ht="14.25" hidden="1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  <c r="W156" s="4">
        <v>460</v>
      </c>
      <c r="X156" s="4">
        <v>450</v>
      </c>
      <c r="Y156" s="4">
        <v>430</v>
      </c>
      <c r="Z156" s="4">
        <v>430</v>
      </c>
      <c r="AA156" s="4">
        <v>430</v>
      </c>
      <c r="AB156" s="4">
        <v>430</v>
      </c>
      <c r="AC156" s="4">
        <v>431</v>
      </c>
      <c r="AD156" s="4">
        <v>432</v>
      </c>
      <c r="AE156" s="4">
        <v>380</v>
      </c>
      <c r="AF156" s="4">
        <v>380</v>
      </c>
      <c r="AG156" s="4">
        <v>350</v>
      </c>
      <c r="AH156" s="4">
        <v>330</v>
      </c>
      <c r="AI156" s="4">
        <v>360</v>
      </c>
    </row>
    <row r="157" spans="2:35" ht="14.25">
      <c r="B157" s="9" t="s">
        <v>17</v>
      </c>
      <c r="C157" s="4">
        <f aca="true" t="shared" si="11" ref="C157:N157">C144*0.15+C145*0.11+C146*0.03+C147*0.14+C148*0.33+C149*0.05+C150*0.02+C151*0.02+C152*0.04+C153*0.04+C154*0.03+C155*0.03+C156*0.01</f>
        <v>319.7460000000001</v>
      </c>
      <c r="D157" s="4">
        <f t="shared" si="11"/>
        <v>318.1460000000001</v>
      </c>
      <c r="E157" s="4">
        <f t="shared" si="11"/>
        <v>317.846</v>
      </c>
      <c r="F157" s="4">
        <f t="shared" si="11"/>
        <v>319.923</v>
      </c>
      <c r="G157" s="4">
        <f t="shared" si="11"/>
        <v>319.616</v>
      </c>
      <c r="H157" s="4">
        <f t="shared" si="11"/>
        <v>316.922</v>
      </c>
      <c r="I157" s="4">
        <f t="shared" si="11"/>
        <v>349.291</v>
      </c>
      <c r="J157" s="4">
        <f t="shared" si="11"/>
        <v>411.06199999999995</v>
      </c>
      <c r="K157" s="4">
        <f t="shared" si="11"/>
        <v>430.166</v>
      </c>
      <c r="L157" s="4">
        <f t="shared" si="11"/>
        <v>480.2240000000001</v>
      </c>
      <c r="M157" s="4">
        <f t="shared" si="11"/>
        <v>615.41</v>
      </c>
      <c r="N157" s="4">
        <f t="shared" si="11"/>
        <v>569.3</v>
      </c>
      <c r="O157" s="4">
        <f aca="true" t="shared" si="12" ref="O157:AB157">O144*0.15+O145*0.11+O146*0.03+O147*0.14+O148*0.33+O149*0.05+O150*0.02+O151*0.02+O152*0.04+O153*0.04+O154*0.03+O155*0.03+O156*0.01</f>
        <v>543.718</v>
      </c>
      <c r="P157" s="4">
        <f t="shared" si="12"/>
        <v>534.968</v>
      </c>
      <c r="Q157" s="4">
        <f t="shared" si="12"/>
        <v>469.35799999999995</v>
      </c>
      <c r="R157" s="4">
        <f t="shared" si="12"/>
        <v>523.242</v>
      </c>
      <c r="S157" s="4">
        <f t="shared" si="12"/>
        <v>516.9499999999999</v>
      </c>
      <c r="T157" s="4">
        <f t="shared" si="12"/>
        <v>512.7520000000001</v>
      </c>
      <c r="U157" s="4">
        <f t="shared" si="12"/>
        <v>505.63000000000005</v>
      </c>
      <c r="V157" s="4">
        <f t="shared" si="12"/>
        <v>466.026</v>
      </c>
      <c r="W157" s="4">
        <f t="shared" si="12"/>
        <v>470.178</v>
      </c>
      <c r="X157" s="4">
        <f t="shared" si="12"/>
        <v>466.54</v>
      </c>
      <c r="Y157" s="4">
        <f t="shared" si="12"/>
        <v>467.37000000000006</v>
      </c>
      <c r="Z157" s="4">
        <f t="shared" si="12"/>
        <v>468.9200000000001</v>
      </c>
      <c r="AA157" s="4">
        <f t="shared" si="12"/>
        <v>461.21999999999997</v>
      </c>
      <c r="AB157" s="4">
        <f t="shared" si="12"/>
        <v>455.13989999999995</v>
      </c>
      <c r="AC157" s="4">
        <f aca="true" t="shared" si="13" ref="AC157:AI157">AC144*0.15+AC145*0.11+AC146*0.03+AC147*0.14+AC148*0.33+AC149*0.05+AC150*0.02+AC151*0.02+AC152*0.04+AC153*0.04+AC154*0.03+AC155*0.03+AC156*0.01</f>
        <v>421.8799</v>
      </c>
      <c r="AD157" s="4">
        <f t="shared" si="13"/>
        <v>413.0499</v>
      </c>
      <c r="AE157" s="4">
        <f t="shared" si="13"/>
        <v>411.8399999999999</v>
      </c>
      <c r="AF157" s="4">
        <f t="shared" si="13"/>
        <v>402.914</v>
      </c>
      <c r="AG157" s="4">
        <f t="shared" si="13"/>
        <v>381.1797</v>
      </c>
      <c r="AH157" s="4">
        <f t="shared" si="13"/>
        <v>382.0397</v>
      </c>
      <c r="AI157" s="4">
        <f t="shared" si="13"/>
        <v>392.9822000000001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35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54</v>
      </c>
      <c r="W175" s="7" t="s">
        <v>55</v>
      </c>
      <c r="X175" s="7" t="s">
        <v>56</v>
      </c>
      <c r="Y175" s="7" t="s">
        <v>57</v>
      </c>
      <c r="Z175" s="7" t="s">
        <v>58</v>
      </c>
      <c r="AA175" s="7" t="s">
        <v>59</v>
      </c>
      <c r="AB175" s="7" t="s">
        <v>60</v>
      </c>
      <c r="AC175" s="7" t="s">
        <v>129</v>
      </c>
      <c r="AD175" s="7" t="s">
        <v>130</v>
      </c>
      <c r="AE175" s="7" t="s">
        <v>132</v>
      </c>
      <c r="AF175" s="7" t="s">
        <v>133</v>
      </c>
      <c r="AG175" s="7" t="s">
        <v>134</v>
      </c>
      <c r="AH175" s="7" t="s">
        <v>135</v>
      </c>
      <c r="AI175" s="7" t="s">
        <v>137</v>
      </c>
    </row>
    <row r="176" spans="2:36" ht="15" customHeight="1" hidden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  <c r="W176" s="4">
        <v>406</v>
      </c>
      <c r="X176" s="4">
        <v>406</v>
      </c>
      <c r="Y176" s="4">
        <v>417</v>
      </c>
      <c r="Z176" s="4">
        <v>417</v>
      </c>
      <c r="AA176" s="4" t="s">
        <v>66</v>
      </c>
      <c r="AB176" s="4">
        <v>414</v>
      </c>
      <c r="AC176" s="4">
        <v>414</v>
      </c>
      <c r="AD176" s="4">
        <v>414</v>
      </c>
      <c r="AE176" s="4">
        <v>414</v>
      </c>
      <c r="AF176" s="4">
        <v>414</v>
      </c>
      <c r="AG176" s="4">
        <v>412</v>
      </c>
      <c r="AH176" s="4">
        <v>412</v>
      </c>
      <c r="AI176" s="4">
        <v>412</v>
      </c>
      <c r="AJ176" s="29"/>
    </row>
    <row r="177" spans="2:35" ht="14.25" hidden="1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  <c r="W177" s="4">
        <v>420</v>
      </c>
      <c r="X177" s="4">
        <v>420</v>
      </c>
      <c r="Y177" s="4">
        <v>430</v>
      </c>
      <c r="Z177" s="4">
        <v>430</v>
      </c>
      <c r="AA177" s="4" t="s">
        <v>77</v>
      </c>
      <c r="AB177" s="4">
        <v>415</v>
      </c>
      <c r="AC177" s="4">
        <v>410</v>
      </c>
      <c r="AD177" s="4">
        <v>405</v>
      </c>
      <c r="AE177" s="4">
        <v>405</v>
      </c>
      <c r="AF177" s="4">
        <v>400</v>
      </c>
      <c r="AG177" s="4">
        <v>395</v>
      </c>
      <c r="AH177" s="4">
        <v>395</v>
      </c>
      <c r="AI177" s="4">
        <v>405</v>
      </c>
    </row>
    <row r="178" spans="2:35" ht="14.25" hidden="1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  <c r="W178" s="4">
        <v>360</v>
      </c>
      <c r="X178" s="4">
        <v>360</v>
      </c>
      <c r="Y178" s="4">
        <v>350</v>
      </c>
      <c r="Z178" s="4">
        <v>350</v>
      </c>
      <c r="AA178" s="4" t="s">
        <v>86</v>
      </c>
      <c r="AB178" s="4">
        <v>330</v>
      </c>
      <c r="AC178" s="4">
        <v>340</v>
      </c>
      <c r="AD178" s="4">
        <v>343</v>
      </c>
      <c r="AE178" s="4">
        <v>345.3</v>
      </c>
      <c r="AF178" s="4">
        <v>345.3</v>
      </c>
      <c r="AG178" s="4">
        <v>345.3</v>
      </c>
      <c r="AH178" s="4">
        <v>340.3</v>
      </c>
      <c r="AI178" s="4">
        <v>340.3</v>
      </c>
    </row>
    <row r="179" spans="2:35" ht="14.25" hidden="1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  <c r="W179" s="4">
        <v>414</v>
      </c>
      <c r="X179" s="4">
        <v>395</v>
      </c>
      <c r="Y179" s="4">
        <v>398</v>
      </c>
      <c r="Z179" s="4">
        <v>394</v>
      </c>
      <c r="AA179" s="4" t="s">
        <v>95</v>
      </c>
      <c r="AB179" s="4">
        <v>384</v>
      </c>
      <c r="AC179" s="4">
        <v>368</v>
      </c>
      <c r="AD179" s="4">
        <v>372</v>
      </c>
      <c r="AE179" s="4">
        <v>366</v>
      </c>
      <c r="AF179" s="4">
        <v>352</v>
      </c>
      <c r="AG179" s="4">
        <v>338</v>
      </c>
      <c r="AH179" s="4">
        <v>345</v>
      </c>
      <c r="AI179" s="4">
        <v>363</v>
      </c>
    </row>
    <row r="180" spans="2:35" ht="14.25" hidden="1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  <c r="W180" s="4">
        <v>406.83</v>
      </c>
      <c r="X180" s="4">
        <v>406.8</v>
      </c>
      <c r="Y180" s="4">
        <v>406.83</v>
      </c>
      <c r="Z180" s="4">
        <v>385</v>
      </c>
      <c r="AA180" s="4">
        <v>385</v>
      </c>
      <c r="AB180" s="4">
        <v>385</v>
      </c>
      <c r="AC180" s="4">
        <v>387.03</v>
      </c>
      <c r="AD180" s="4">
        <v>388</v>
      </c>
      <c r="AE180" s="4">
        <v>379.6</v>
      </c>
      <c r="AF180" s="4">
        <v>379.6</v>
      </c>
      <c r="AG180" s="4">
        <v>379.6</v>
      </c>
      <c r="AH180" s="4">
        <v>379.6</v>
      </c>
      <c r="AI180" s="4">
        <v>390.15</v>
      </c>
    </row>
    <row r="181" spans="2:35" ht="14.25" hidden="1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  <c r="W181" s="4">
        <v>455</v>
      </c>
      <c r="X181" s="4">
        <v>440</v>
      </c>
      <c r="Y181" s="4">
        <v>450</v>
      </c>
      <c r="Z181" s="4">
        <v>440</v>
      </c>
      <c r="AA181" s="4">
        <v>440</v>
      </c>
      <c r="AB181" s="4">
        <v>440</v>
      </c>
      <c r="AC181" s="4">
        <v>440</v>
      </c>
      <c r="AD181" s="4">
        <v>420</v>
      </c>
      <c r="AE181" s="4">
        <v>420</v>
      </c>
      <c r="AF181" s="4">
        <v>415</v>
      </c>
      <c r="AG181" s="4">
        <v>405</v>
      </c>
      <c r="AH181" s="4">
        <v>405</v>
      </c>
      <c r="AI181" s="4">
        <v>405</v>
      </c>
    </row>
    <row r="182" spans="2:35" ht="14.25" hidden="1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  <c r="W182" s="4">
        <v>380</v>
      </c>
      <c r="X182" s="4">
        <v>385</v>
      </c>
      <c r="Y182" s="4">
        <v>385</v>
      </c>
      <c r="Z182" s="4">
        <v>375</v>
      </c>
      <c r="AA182" s="4" t="s">
        <v>111</v>
      </c>
      <c r="AB182" s="4">
        <v>360</v>
      </c>
      <c r="AC182" s="4">
        <v>355</v>
      </c>
      <c r="AD182" s="4">
        <v>360</v>
      </c>
      <c r="AE182" s="4">
        <v>370</v>
      </c>
      <c r="AF182" s="4">
        <v>365</v>
      </c>
      <c r="AG182" s="4">
        <v>370</v>
      </c>
      <c r="AH182" s="4">
        <v>365</v>
      </c>
      <c r="AI182" s="4">
        <v>365</v>
      </c>
    </row>
    <row r="183" spans="2:35" ht="14.25" hidden="1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  <c r="W183" s="4">
        <v>310</v>
      </c>
      <c r="X183" s="4">
        <v>310</v>
      </c>
      <c r="Y183" s="4">
        <v>310</v>
      </c>
      <c r="Z183" s="4">
        <v>310</v>
      </c>
      <c r="AA183" s="4">
        <v>310</v>
      </c>
      <c r="AB183" s="4">
        <v>310</v>
      </c>
      <c r="AC183" s="4">
        <v>310</v>
      </c>
      <c r="AD183" s="4">
        <v>310</v>
      </c>
      <c r="AE183" s="4">
        <v>310</v>
      </c>
      <c r="AF183" s="4">
        <v>310</v>
      </c>
      <c r="AG183" s="4">
        <v>310</v>
      </c>
      <c r="AH183" s="4">
        <v>310</v>
      </c>
      <c r="AI183" s="4">
        <v>310</v>
      </c>
    </row>
    <row r="184" spans="2:35" ht="14.25" hidden="1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  <c r="W184" s="4">
        <v>464.45</v>
      </c>
      <c r="X184" s="4">
        <v>479</v>
      </c>
      <c r="Y184" s="4">
        <v>477</v>
      </c>
      <c r="Z184" s="4">
        <v>477</v>
      </c>
      <c r="AA184" s="4" t="s">
        <v>127</v>
      </c>
      <c r="AB184" s="4">
        <v>470</v>
      </c>
      <c r="AC184" s="4">
        <v>470</v>
      </c>
      <c r="AD184" s="4">
        <v>470</v>
      </c>
      <c r="AE184" s="4">
        <v>470</v>
      </c>
      <c r="AF184" s="4">
        <v>470</v>
      </c>
      <c r="AG184" s="4">
        <v>452</v>
      </c>
      <c r="AH184" s="4">
        <v>420</v>
      </c>
      <c r="AI184" s="4">
        <v>420</v>
      </c>
    </row>
    <row r="185" spans="2:35" ht="14.25" hidden="1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  <c r="W185" s="4">
        <v>419</v>
      </c>
      <c r="X185" s="4">
        <v>429</v>
      </c>
      <c r="Y185" s="4">
        <v>426</v>
      </c>
      <c r="Z185" s="4">
        <v>426</v>
      </c>
      <c r="AA185" s="4" t="s">
        <v>126</v>
      </c>
      <c r="AB185" s="4">
        <v>419</v>
      </c>
      <c r="AC185" s="4">
        <v>407</v>
      </c>
      <c r="AD185" s="4">
        <v>407</v>
      </c>
      <c r="AE185" s="4">
        <v>399</v>
      </c>
      <c r="AF185" s="4">
        <v>392</v>
      </c>
      <c r="AG185" s="4">
        <v>382</v>
      </c>
      <c r="AH185" s="4">
        <v>382</v>
      </c>
      <c r="AI185" s="4">
        <v>402</v>
      </c>
    </row>
    <row r="186" spans="2:35" ht="14.25" hidden="1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  <c r="W186" s="4">
        <v>395</v>
      </c>
      <c r="X186" s="4">
        <v>395</v>
      </c>
      <c r="Y186" s="4">
        <v>395</v>
      </c>
      <c r="Z186" s="4">
        <v>395</v>
      </c>
      <c r="AA186" s="4">
        <v>395</v>
      </c>
      <c r="AB186" s="4">
        <v>395</v>
      </c>
      <c r="AC186" s="4">
        <v>395</v>
      </c>
      <c r="AD186" s="4">
        <v>395</v>
      </c>
      <c r="AE186" s="4">
        <v>395</v>
      </c>
      <c r="AF186" s="4">
        <v>395</v>
      </c>
      <c r="AG186" s="4">
        <v>375</v>
      </c>
      <c r="AH186" s="4">
        <v>375</v>
      </c>
      <c r="AI186" s="4">
        <v>375</v>
      </c>
    </row>
    <row r="187" spans="2:35" ht="14.25" hidden="1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  <c r="W187" s="4">
        <v>410</v>
      </c>
      <c r="X187" s="4">
        <v>410</v>
      </c>
      <c r="Y187" s="4">
        <v>405</v>
      </c>
      <c r="Z187" s="4">
        <v>405</v>
      </c>
      <c r="AA187" s="4">
        <v>405</v>
      </c>
      <c r="AB187" s="4">
        <v>395</v>
      </c>
      <c r="AC187" s="4">
        <v>370</v>
      </c>
      <c r="AD187" s="4">
        <v>370</v>
      </c>
      <c r="AE187" s="4">
        <v>365</v>
      </c>
      <c r="AF187" s="4">
        <v>365</v>
      </c>
      <c r="AG187" s="4">
        <v>350</v>
      </c>
      <c r="AH187" s="4">
        <v>335</v>
      </c>
      <c r="AI187" s="4">
        <v>360</v>
      </c>
    </row>
    <row r="188" spans="2:35" ht="14.25" hidden="1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  <c r="W188" s="4">
        <v>375</v>
      </c>
      <c r="X188" s="4">
        <v>370</v>
      </c>
      <c r="Y188" s="4">
        <v>365</v>
      </c>
      <c r="Z188" s="4">
        <v>365</v>
      </c>
      <c r="AA188" s="4">
        <v>365</v>
      </c>
      <c r="AB188" s="4">
        <v>365</v>
      </c>
      <c r="AC188" s="4">
        <v>366</v>
      </c>
      <c r="AD188" s="4">
        <v>367</v>
      </c>
      <c r="AE188" s="4">
        <v>365</v>
      </c>
      <c r="AF188" s="4">
        <v>345</v>
      </c>
      <c r="AG188" s="4">
        <v>335</v>
      </c>
      <c r="AH188" s="4">
        <v>328</v>
      </c>
      <c r="AI188" s="4">
        <v>335</v>
      </c>
    </row>
    <row r="189" spans="2:35" ht="14.25">
      <c r="B189" s="9" t="s">
        <v>17</v>
      </c>
      <c r="C189" s="4">
        <f aca="true" t="shared" si="14" ref="C189:N189">C176*0.15+C177*0.11+C178*0.03+C179*0.14+C180*0.33+C181*0.05+C182*0.02+C183*0.02+C184*0.04+C185*0.04+C186*0.03+C187*0.03+C188*0.01</f>
        <v>318.918</v>
      </c>
      <c r="D189" s="4">
        <f t="shared" si="14"/>
        <v>319.06800000000004</v>
      </c>
      <c r="E189" s="4">
        <f t="shared" si="14"/>
        <v>319.8690000000001</v>
      </c>
      <c r="F189" s="4">
        <f t="shared" si="14"/>
        <v>321.1968</v>
      </c>
      <c r="G189" s="4">
        <f t="shared" si="14"/>
        <v>322.9598</v>
      </c>
      <c r="H189" s="4">
        <f t="shared" si="14"/>
        <v>322.3888</v>
      </c>
      <c r="I189" s="4">
        <f t="shared" si="14"/>
        <v>333.3857</v>
      </c>
      <c r="J189" s="4">
        <f t="shared" si="14"/>
        <v>361.3899</v>
      </c>
      <c r="K189" s="4">
        <f t="shared" si="14"/>
        <v>368.57269999999994</v>
      </c>
      <c r="L189" s="4">
        <f t="shared" si="14"/>
        <v>390.8479</v>
      </c>
      <c r="M189" s="4">
        <f t="shared" si="14"/>
        <v>446.64820000000003</v>
      </c>
      <c r="N189" s="4">
        <f t="shared" si="14"/>
        <v>439.81820000000005</v>
      </c>
      <c r="O189" s="4">
        <f aca="true" t="shared" si="15" ref="O189:AB189">O176*0.15+O177*0.11+O178*0.03+O179*0.14+O180*0.33+O181*0.05+O182*0.02+O183*0.02+O184*0.04+O185*0.04+O186*0.03+O187*0.03+O188*0.01</f>
        <v>429.9482000000001</v>
      </c>
      <c r="P189" s="4">
        <f t="shared" si="15"/>
        <v>427.56820000000005</v>
      </c>
      <c r="Q189" s="4">
        <f t="shared" si="15"/>
        <v>433.2082</v>
      </c>
      <c r="R189" s="4">
        <f t="shared" si="15"/>
        <v>424.53619999999995</v>
      </c>
      <c r="S189" s="4">
        <f t="shared" si="15"/>
        <v>425.59979999999996</v>
      </c>
      <c r="T189" s="4">
        <f t="shared" si="15"/>
        <v>424.88419999999996</v>
      </c>
      <c r="U189" s="4">
        <f t="shared" si="15"/>
        <v>418.10899999999987</v>
      </c>
      <c r="V189" s="4">
        <f t="shared" si="15"/>
        <v>410.12899999999996</v>
      </c>
      <c r="W189" s="4">
        <f t="shared" si="15"/>
        <v>409.9019</v>
      </c>
      <c r="X189" s="4">
        <f t="shared" si="15"/>
        <v>407.514</v>
      </c>
      <c r="Y189" s="4">
        <f t="shared" si="15"/>
        <v>410.49389999999994</v>
      </c>
      <c r="Z189" s="4">
        <f t="shared" si="15"/>
        <v>402.03</v>
      </c>
      <c r="AA189" s="4">
        <f t="shared" si="15"/>
        <v>401.26</v>
      </c>
      <c r="AB189" s="4">
        <f t="shared" si="15"/>
        <v>396.77000000000004</v>
      </c>
      <c r="AC189" s="4">
        <f aca="true" t="shared" si="16" ref="AC189:AI189">AC176*0.15+AC177*0.11+AC178*0.03+AC179*0.14+AC180*0.33+AC181*0.05+AC182*0.02+AC183*0.02+AC184*0.04+AC185*0.04+AC186*0.03+AC187*0.03+AC188*0.01</f>
        <v>393.6299000000001</v>
      </c>
      <c r="AD189" s="4">
        <f t="shared" si="16"/>
        <v>393.16</v>
      </c>
      <c r="AE189" s="4">
        <f t="shared" si="16"/>
        <v>389.32699999999994</v>
      </c>
      <c r="AF189" s="4">
        <f t="shared" si="16"/>
        <v>385.987</v>
      </c>
      <c r="AG189" s="4">
        <f t="shared" si="16"/>
        <v>380.50699999999995</v>
      </c>
      <c r="AH189" s="4">
        <f t="shared" si="16"/>
        <v>379.43700000000007</v>
      </c>
      <c r="AI189" s="4">
        <f t="shared" si="16"/>
        <v>388.15850000000006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21.75" customHeight="1">
      <c r="B205" s="22" t="s">
        <v>10</v>
      </c>
      <c r="C205" s="23"/>
    </row>
    <row r="206" spans="2:35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54</v>
      </c>
      <c r="W206" s="7" t="s">
        <v>55</v>
      </c>
      <c r="X206" s="7" t="s">
        <v>56</v>
      </c>
      <c r="Y206" s="7" t="s">
        <v>57</v>
      </c>
      <c r="Z206" s="7" t="s">
        <v>58</v>
      </c>
      <c r="AA206" s="7" t="s">
        <v>59</v>
      </c>
      <c r="AB206" s="7" t="s">
        <v>60</v>
      </c>
      <c r="AC206" s="7" t="s">
        <v>129</v>
      </c>
      <c r="AD206" s="7" t="s">
        <v>130</v>
      </c>
      <c r="AE206" s="7" t="s">
        <v>132</v>
      </c>
      <c r="AF206" s="7" t="s">
        <v>133</v>
      </c>
      <c r="AG206" s="7" t="s">
        <v>134</v>
      </c>
      <c r="AH206" s="7" t="s">
        <v>135</v>
      </c>
      <c r="AI206" s="7" t="s">
        <v>137</v>
      </c>
    </row>
    <row r="207" spans="2:35" ht="13.5" customHeight="1" hidden="1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  <c r="W207" s="4">
        <v>45.91</v>
      </c>
      <c r="X207" s="4">
        <v>45.91</v>
      </c>
      <c r="Y207" s="4">
        <v>45.91</v>
      </c>
      <c r="Z207" s="4">
        <v>45.91</v>
      </c>
      <c r="AA207" s="4" t="s">
        <v>67</v>
      </c>
      <c r="AB207" s="4">
        <v>45.91</v>
      </c>
      <c r="AC207" s="4">
        <v>45.91</v>
      </c>
      <c r="AD207" s="4">
        <v>45.91</v>
      </c>
      <c r="AE207" s="4">
        <v>45.91</v>
      </c>
      <c r="AF207" s="4">
        <v>45.91</v>
      </c>
      <c r="AG207" s="4">
        <v>45.91</v>
      </c>
      <c r="AH207" s="4">
        <v>45.91</v>
      </c>
      <c r="AI207" s="4">
        <v>45.91</v>
      </c>
    </row>
    <row r="208" spans="2:35" ht="14.25" hidden="1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  <c r="W208" s="4">
        <v>63.51</v>
      </c>
      <c r="X208" s="4">
        <v>63.51</v>
      </c>
      <c r="Y208" s="4">
        <v>63.51</v>
      </c>
      <c r="Z208" s="4">
        <v>63.51</v>
      </c>
      <c r="AA208" s="4" t="s">
        <v>78</v>
      </c>
      <c r="AB208" s="4">
        <v>63.51</v>
      </c>
      <c r="AC208" s="4">
        <v>65.55</v>
      </c>
      <c r="AD208" s="4">
        <v>65.55</v>
      </c>
      <c r="AE208" s="4">
        <v>65.55</v>
      </c>
      <c r="AF208" s="4">
        <v>65.55</v>
      </c>
      <c r="AG208" s="4">
        <v>65.55</v>
      </c>
      <c r="AH208" s="4">
        <v>65.55</v>
      </c>
      <c r="AI208" s="4">
        <v>65.55</v>
      </c>
    </row>
    <row r="209" spans="2:35" ht="14.25" hidden="1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  <c r="W209" s="4">
        <v>66</v>
      </c>
      <c r="X209" s="4">
        <v>66</v>
      </c>
      <c r="Y209" s="4">
        <v>66</v>
      </c>
      <c r="Z209" s="4">
        <v>66</v>
      </c>
      <c r="AA209" s="4" t="s">
        <v>87</v>
      </c>
      <c r="AB209" s="4">
        <v>63.6</v>
      </c>
      <c r="AC209" s="4">
        <v>64.25</v>
      </c>
      <c r="AD209" s="4">
        <v>64.25</v>
      </c>
      <c r="AE209" s="4">
        <v>64</v>
      </c>
      <c r="AF209" s="4">
        <v>64</v>
      </c>
      <c r="AG209" s="4">
        <v>63.83</v>
      </c>
      <c r="AH209" s="4">
        <v>64</v>
      </c>
      <c r="AI209" s="4">
        <v>65</v>
      </c>
    </row>
    <row r="210" spans="2:35" ht="14.25" hidden="1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  <c r="W210" s="4">
        <v>51</v>
      </c>
      <c r="X210" s="4">
        <v>51</v>
      </c>
      <c r="Y210" s="4">
        <v>51</v>
      </c>
      <c r="Z210" s="4">
        <v>50</v>
      </c>
      <c r="AA210" s="4" t="s">
        <v>96</v>
      </c>
      <c r="AB210" s="4">
        <v>60</v>
      </c>
      <c r="AC210" s="4">
        <v>60</v>
      </c>
      <c r="AD210" s="4">
        <v>50</v>
      </c>
      <c r="AE210" s="4">
        <v>48</v>
      </c>
      <c r="AF210" s="4">
        <v>48</v>
      </c>
      <c r="AG210" s="4">
        <v>48</v>
      </c>
      <c r="AH210" s="4">
        <v>48</v>
      </c>
      <c r="AI210" s="4">
        <v>49</v>
      </c>
    </row>
    <row r="211" spans="2:35" ht="14.25" hidden="1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  <c r="W211" s="4">
        <v>52</v>
      </c>
      <c r="X211" s="4">
        <v>52</v>
      </c>
      <c r="Y211" s="4">
        <v>52</v>
      </c>
      <c r="Z211" s="4">
        <v>65</v>
      </c>
      <c r="AA211" s="4">
        <v>60</v>
      </c>
      <c r="AB211" s="4">
        <v>60</v>
      </c>
      <c r="AC211" s="4">
        <v>65</v>
      </c>
      <c r="AD211" s="4">
        <v>68</v>
      </c>
      <c r="AE211" s="4">
        <v>60</v>
      </c>
      <c r="AF211" s="4">
        <v>60</v>
      </c>
      <c r="AG211" s="4">
        <v>60</v>
      </c>
      <c r="AH211" s="4">
        <v>60</v>
      </c>
      <c r="AI211" s="4">
        <v>58</v>
      </c>
    </row>
    <row r="212" spans="2:35" ht="14.25" hidden="1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  <c r="W212" s="4">
        <v>65</v>
      </c>
      <c r="X212" s="4">
        <v>65</v>
      </c>
      <c r="Y212" s="4">
        <v>65</v>
      </c>
      <c r="Z212" s="4">
        <v>65</v>
      </c>
      <c r="AA212" s="4">
        <v>65</v>
      </c>
      <c r="AB212" s="4">
        <v>65</v>
      </c>
      <c r="AC212" s="4">
        <v>78</v>
      </c>
      <c r="AD212" s="4">
        <v>77</v>
      </c>
      <c r="AE212" s="4">
        <v>77</v>
      </c>
      <c r="AF212" s="4">
        <v>70</v>
      </c>
      <c r="AG212" s="4">
        <v>64</v>
      </c>
      <c r="AH212" s="4">
        <v>64</v>
      </c>
      <c r="AI212" s="4">
        <v>64</v>
      </c>
    </row>
    <row r="213" spans="2:35" ht="14.25" hidden="1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  <c r="W213" s="4">
        <v>55</v>
      </c>
      <c r="X213" s="4">
        <v>55</v>
      </c>
      <c r="Y213" s="4">
        <v>57</v>
      </c>
      <c r="Z213" s="4">
        <v>57</v>
      </c>
      <c r="AA213" s="4" t="s">
        <v>112</v>
      </c>
      <c r="AB213" s="4">
        <v>57</v>
      </c>
      <c r="AC213" s="4">
        <v>55</v>
      </c>
      <c r="AD213" s="4">
        <v>56</v>
      </c>
      <c r="AE213" s="4">
        <v>56</v>
      </c>
      <c r="AF213" s="4">
        <v>56</v>
      </c>
      <c r="AG213" s="4">
        <v>56</v>
      </c>
      <c r="AH213" s="4">
        <v>57</v>
      </c>
      <c r="AI213" s="4">
        <v>56</v>
      </c>
    </row>
    <row r="214" spans="2:35" ht="14.25" hidden="1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  <c r="W214" s="4">
        <v>69</v>
      </c>
      <c r="X214" s="4">
        <v>69</v>
      </c>
      <c r="Y214" s="4">
        <v>69</v>
      </c>
      <c r="Z214" s="4">
        <v>69</v>
      </c>
      <c r="AA214" s="4">
        <v>69</v>
      </c>
      <c r="AB214" s="4">
        <v>69</v>
      </c>
      <c r="AC214" s="4">
        <v>69</v>
      </c>
      <c r="AD214" s="4">
        <v>69</v>
      </c>
      <c r="AE214" s="4">
        <v>69</v>
      </c>
      <c r="AF214" s="4">
        <v>69</v>
      </c>
      <c r="AG214" s="4">
        <v>69</v>
      </c>
      <c r="AH214" s="4">
        <v>69</v>
      </c>
      <c r="AI214" s="4">
        <v>69</v>
      </c>
    </row>
    <row r="215" spans="2:35" ht="14.25" hidden="1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  <c r="W215" s="4">
        <v>63</v>
      </c>
      <c r="X215" s="4">
        <v>63</v>
      </c>
      <c r="Y215" s="4">
        <v>63</v>
      </c>
      <c r="Z215" s="4">
        <v>63</v>
      </c>
      <c r="AA215" s="4">
        <v>63</v>
      </c>
      <c r="AB215" s="4">
        <v>63</v>
      </c>
      <c r="AC215" s="4">
        <v>63</v>
      </c>
      <c r="AD215" s="4">
        <v>63</v>
      </c>
      <c r="AE215" s="4">
        <v>63</v>
      </c>
      <c r="AF215" s="4">
        <v>63</v>
      </c>
      <c r="AG215" s="4">
        <v>63</v>
      </c>
      <c r="AH215" s="4">
        <v>63</v>
      </c>
      <c r="AI215" s="4">
        <v>63</v>
      </c>
    </row>
    <row r="216" spans="2:35" ht="14.25" hidden="1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  <c r="W216" s="4">
        <v>50</v>
      </c>
      <c r="X216" s="4">
        <v>50</v>
      </c>
      <c r="Y216" s="4">
        <v>50</v>
      </c>
      <c r="Z216" s="4">
        <v>50</v>
      </c>
      <c r="AA216" s="4">
        <v>50</v>
      </c>
      <c r="AB216" s="4">
        <v>50</v>
      </c>
      <c r="AC216" s="4">
        <v>50</v>
      </c>
      <c r="AD216" s="4">
        <v>50</v>
      </c>
      <c r="AE216" s="4">
        <v>50</v>
      </c>
      <c r="AF216" s="4">
        <v>50</v>
      </c>
      <c r="AG216" s="4">
        <v>50</v>
      </c>
      <c r="AH216" s="4">
        <v>50</v>
      </c>
      <c r="AI216" s="4">
        <v>50</v>
      </c>
    </row>
    <row r="217" spans="2:35" ht="14.25" hidden="1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  <c r="W217" s="4">
        <v>42</v>
      </c>
      <c r="X217" s="4">
        <v>45</v>
      </c>
      <c r="Y217" s="4">
        <v>48</v>
      </c>
      <c r="Z217" s="4">
        <v>48</v>
      </c>
      <c r="AA217" s="4">
        <v>48</v>
      </c>
      <c r="AB217" s="4">
        <v>48</v>
      </c>
      <c r="AC217" s="4">
        <v>48</v>
      </c>
      <c r="AD217" s="4">
        <v>48</v>
      </c>
      <c r="AE217" s="4">
        <v>48</v>
      </c>
      <c r="AF217" s="4">
        <v>48</v>
      </c>
      <c r="AG217" s="4">
        <v>48</v>
      </c>
      <c r="AH217" s="4">
        <v>48</v>
      </c>
      <c r="AI217" s="4">
        <v>48</v>
      </c>
    </row>
    <row r="218" spans="2:35" ht="14.25" hidden="1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  <c r="W218" s="4">
        <v>57</v>
      </c>
      <c r="X218" s="4">
        <v>57</v>
      </c>
      <c r="Y218" s="4">
        <v>57</v>
      </c>
      <c r="Z218" s="4">
        <v>57</v>
      </c>
      <c r="AA218" s="4">
        <v>60</v>
      </c>
      <c r="AB218" s="4">
        <v>61</v>
      </c>
      <c r="AC218" s="4">
        <v>61</v>
      </c>
      <c r="AD218" s="4">
        <v>56</v>
      </c>
      <c r="AE218" s="4">
        <v>56</v>
      </c>
      <c r="AF218" s="4">
        <v>55</v>
      </c>
      <c r="AG218" s="26">
        <v>56</v>
      </c>
      <c r="AH218" s="26">
        <v>56</v>
      </c>
      <c r="AI218" s="4">
        <v>56</v>
      </c>
    </row>
    <row r="219" spans="2:35" ht="14.25" hidden="1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  <c r="W219" s="4">
        <v>52</v>
      </c>
      <c r="X219" s="4">
        <v>53</v>
      </c>
      <c r="Y219" s="4">
        <v>53</v>
      </c>
      <c r="Z219" s="4">
        <v>53</v>
      </c>
      <c r="AA219" s="4">
        <v>53</v>
      </c>
      <c r="AB219" s="4">
        <v>53</v>
      </c>
      <c r="AC219" s="4">
        <v>54</v>
      </c>
      <c r="AD219" s="4">
        <v>55</v>
      </c>
      <c r="AE219" s="4">
        <v>57</v>
      </c>
      <c r="AF219" s="4">
        <v>57</v>
      </c>
      <c r="AG219" s="4">
        <v>57</v>
      </c>
      <c r="AH219" s="4">
        <v>57</v>
      </c>
      <c r="AI219" s="4">
        <v>57</v>
      </c>
    </row>
    <row r="220" spans="2:35" ht="14.25">
      <c r="B220" s="9" t="s">
        <v>17</v>
      </c>
      <c r="C220" s="4">
        <f aca="true" t="shared" si="17" ref="C220:N220">C207*0.15+C208*0.11+C209*0.03+C210*0.14+C211*0.33+C212*0.05+C213*0.02+C214*0.02+C215*0.04+C216*0.04+C217*0.03+C218*0.03+C219*0.01</f>
        <v>48.6159</v>
      </c>
      <c r="D220" s="4">
        <f t="shared" si="17"/>
        <v>48.66590000000001</v>
      </c>
      <c r="E220" s="4">
        <f t="shared" si="17"/>
        <v>49.0959</v>
      </c>
      <c r="F220" s="4">
        <f t="shared" si="17"/>
        <v>49.53350000000001</v>
      </c>
      <c r="G220" s="4">
        <f t="shared" si="17"/>
        <v>49.493500000000004</v>
      </c>
      <c r="H220" s="4">
        <f t="shared" si="17"/>
        <v>49.5835</v>
      </c>
      <c r="I220" s="4">
        <f t="shared" si="17"/>
        <v>50.203500000000005</v>
      </c>
      <c r="J220" s="4">
        <f t="shared" si="17"/>
        <v>51.3795</v>
      </c>
      <c r="K220" s="4">
        <f t="shared" si="17"/>
        <v>52.1417</v>
      </c>
      <c r="L220" s="4">
        <f t="shared" si="17"/>
        <v>53.8355</v>
      </c>
      <c r="M220" s="4">
        <f t="shared" si="17"/>
        <v>55.0661</v>
      </c>
      <c r="N220" s="4">
        <f t="shared" si="17"/>
        <v>54.7311</v>
      </c>
      <c r="O220" s="4">
        <f aca="true" t="shared" si="18" ref="O220:T220">O207*0.15+O208*0.11+O209*0.03+O210*0.14+O211*0.33+O212*0.05+O213*0.02+O214*0.02+O215*0.04+O216*0.04+O217*0.03+O218*0.03+O219*0.01</f>
        <v>54.7911</v>
      </c>
      <c r="P220" s="4">
        <f t="shared" si="18"/>
        <v>54.6761</v>
      </c>
      <c r="Q220" s="4">
        <f t="shared" si="18"/>
        <v>53.9016</v>
      </c>
      <c r="R220" s="4">
        <f t="shared" si="18"/>
        <v>53.9711</v>
      </c>
      <c r="S220" s="4">
        <f t="shared" si="18"/>
        <v>53.9996</v>
      </c>
      <c r="T220" s="4">
        <f t="shared" si="18"/>
        <v>53.7396</v>
      </c>
      <c r="U220" s="4">
        <f aca="true" t="shared" si="19" ref="U220:AB220">U207*0.15+U208*0.11+U209*0.03+U210*0.14+U211*0.33+U212*0.05+U213*0.02+U214*0.02+U215*0.04+U216*0.04+U217*0.03+U218*0.03+U219*0.01</f>
        <v>53.40260000000001</v>
      </c>
      <c r="V220" s="4">
        <f t="shared" si="19"/>
        <v>53.632600000000004</v>
      </c>
      <c r="W220" s="4">
        <f t="shared" si="19"/>
        <v>53.89260000000001</v>
      </c>
      <c r="X220" s="4">
        <f t="shared" si="19"/>
        <v>53.99260000000001</v>
      </c>
      <c r="Y220" s="4">
        <f t="shared" si="19"/>
        <v>54.122600000000006</v>
      </c>
      <c r="Z220" s="4">
        <f t="shared" si="19"/>
        <v>58.272600000000004</v>
      </c>
      <c r="AA220" s="4">
        <f t="shared" si="19"/>
        <v>56.442600000000006</v>
      </c>
      <c r="AB220" s="4">
        <f t="shared" si="19"/>
        <v>58.0706</v>
      </c>
      <c r="AC220" s="4">
        <f aca="true" t="shared" si="20" ref="AC220:AI220">AC207*0.15+AC208*0.11+AC209*0.03+AC210*0.14+AC211*0.33+AC212*0.05+AC213*0.02+AC214*0.02+AC215*0.04+AC216*0.04+AC217*0.03+AC218*0.03+AC219*0.01</f>
        <v>60.5845</v>
      </c>
      <c r="AD220" s="4">
        <f t="shared" si="20"/>
        <v>60.0045</v>
      </c>
      <c r="AE220" s="4">
        <f t="shared" si="20"/>
        <v>57.096999999999994</v>
      </c>
      <c r="AF220" s="4">
        <f t="shared" si="20"/>
        <v>56.71699999999999</v>
      </c>
      <c r="AG220" s="4">
        <f t="shared" si="20"/>
        <v>56.4419</v>
      </c>
      <c r="AH220" s="4">
        <f t="shared" si="20"/>
        <v>56.467</v>
      </c>
      <c r="AI220" s="4">
        <f t="shared" si="20"/>
        <v>55.957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35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54</v>
      </c>
      <c r="W237" s="7" t="s">
        <v>55</v>
      </c>
      <c r="X237" s="7" t="s">
        <v>56</v>
      </c>
      <c r="Y237" s="7" t="s">
        <v>57</v>
      </c>
      <c r="Z237" s="7" t="s">
        <v>58</v>
      </c>
      <c r="AA237" s="7" t="s">
        <v>59</v>
      </c>
      <c r="AB237" s="7" t="s">
        <v>60</v>
      </c>
      <c r="AC237" s="7" t="s">
        <v>129</v>
      </c>
      <c r="AD237" s="7" t="s">
        <v>130</v>
      </c>
      <c r="AE237" s="7" t="s">
        <v>132</v>
      </c>
      <c r="AF237" s="7" t="s">
        <v>133</v>
      </c>
      <c r="AG237" s="7" t="s">
        <v>134</v>
      </c>
      <c r="AH237" s="7" t="s">
        <v>135</v>
      </c>
      <c r="AI237" s="7" t="s">
        <v>137</v>
      </c>
    </row>
    <row r="238" spans="2:35" ht="14.25" hidden="1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  <c r="W238" s="4">
        <v>205</v>
      </c>
      <c r="X238" s="4">
        <v>216</v>
      </c>
      <c r="Y238" s="4">
        <v>218</v>
      </c>
      <c r="Z238" s="4">
        <v>218</v>
      </c>
      <c r="AA238" s="4" t="s">
        <v>68</v>
      </c>
      <c r="AB238" s="4">
        <v>215</v>
      </c>
      <c r="AC238" s="4">
        <v>215</v>
      </c>
      <c r="AD238" s="4">
        <v>215</v>
      </c>
      <c r="AE238" s="4">
        <v>215</v>
      </c>
      <c r="AF238" s="4">
        <v>215</v>
      </c>
      <c r="AG238" s="4">
        <v>215</v>
      </c>
      <c r="AH238" s="4">
        <v>215</v>
      </c>
      <c r="AI238" s="4">
        <v>215</v>
      </c>
    </row>
    <row r="239" spans="2:35" ht="14.25" hidden="1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  <c r="W239" s="4">
        <v>219.3</v>
      </c>
      <c r="X239" s="4">
        <v>219.3</v>
      </c>
      <c r="Y239" s="4">
        <v>219.3</v>
      </c>
      <c r="Z239" s="4">
        <v>219.3</v>
      </c>
      <c r="AA239" s="4">
        <v>219.3</v>
      </c>
      <c r="AB239" s="4">
        <v>219.3</v>
      </c>
      <c r="AC239" s="4">
        <v>219.3</v>
      </c>
      <c r="AD239" s="4">
        <v>219.3</v>
      </c>
      <c r="AE239" s="4">
        <v>219.3</v>
      </c>
      <c r="AF239" s="4">
        <v>219.3</v>
      </c>
      <c r="AG239" s="4">
        <v>219.3</v>
      </c>
      <c r="AH239" s="4">
        <v>219.3</v>
      </c>
      <c r="AI239" s="4">
        <v>219.3</v>
      </c>
    </row>
    <row r="240" spans="2:35" ht="14.25" hidden="1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  <c r="W240" s="4">
        <v>205</v>
      </c>
      <c r="X240" s="4">
        <v>200</v>
      </c>
      <c r="Y240" s="4">
        <v>200</v>
      </c>
      <c r="Z240" s="4">
        <v>200</v>
      </c>
      <c r="AA240" s="4" t="s">
        <v>88</v>
      </c>
      <c r="AB240" s="4">
        <v>186.42</v>
      </c>
      <c r="AC240" s="4">
        <v>186.67</v>
      </c>
      <c r="AD240" s="4">
        <v>186.67</v>
      </c>
      <c r="AE240" s="4">
        <v>183.57</v>
      </c>
      <c r="AF240" s="4">
        <v>183.57</v>
      </c>
      <c r="AG240" s="4">
        <v>183.57</v>
      </c>
      <c r="AH240" s="4">
        <v>186</v>
      </c>
      <c r="AI240" s="4">
        <v>183</v>
      </c>
    </row>
    <row r="241" spans="2:35" ht="14.25" hidden="1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  <c r="W241" s="4">
        <v>208</v>
      </c>
      <c r="X241" s="4">
        <v>200</v>
      </c>
      <c r="Y241" s="4">
        <v>200</v>
      </c>
      <c r="Z241" s="4">
        <v>200</v>
      </c>
      <c r="AA241" s="4" t="s">
        <v>97</v>
      </c>
      <c r="AB241" s="4">
        <v>205</v>
      </c>
      <c r="AC241" s="4">
        <v>205</v>
      </c>
      <c r="AD241" s="4">
        <v>205</v>
      </c>
      <c r="AE241" s="4">
        <v>205</v>
      </c>
      <c r="AF241" s="4">
        <v>200</v>
      </c>
      <c r="AG241" s="4">
        <v>200</v>
      </c>
      <c r="AH241" s="4">
        <v>200</v>
      </c>
      <c r="AI241" s="4">
        <v>200</v>
      </c>
    </row>
    <row r="242" spans="2:35" ht="14.25" hidden="1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  <c r="W242" s="4">
        <v>185</v>
      </c>
      <c r="X242" s="4">
        <v>185</v>
      </c>
      <c r="Y242" s="4">
        <v>185</v>
      </c>
      <c r="Z242" s="4">
        <v>180</v>
      </c>
      <c r="AA242" s="4">
        <v>180</v>
      </c>
      <c r="AB242" s="4">
        <v>180</v>
      </c>
      <c r="AC242" s="4">
        <v>220</v>
      </c>
      <c r="AD242" s="4">
        <v>220</v>
      </c>
      <c r="AE242" s="4">
        <v>170</v>
      </c>
      <c r="AF242" s="4">
        <v>170</v>
      </c>
      <c r="AG242" s="4">
        <v>170</v>
      </c>
      <c r="AH242" s="4">
        <v>170</v>
      </c>
      <c r="AI242" s="4">
        <v>170</v>
      </c>
    </row>
    <row r="243" spans="2:35" ht="14.25" hidden="1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  <c r="W243" s="4">
        <v>280</v>
      </c>
      <c r="X243" s="4">
        <v>280</v>
      </c>
      <c r="Y243" s="4">
        <v>280</v>
      </c>
      <c r="Z243" s="4">
        <v>280</v>
      </c>
      <c r="AA243" s="4">
        <v>280</v>
      </c>
      <c r="AB243" s="4">
        <v>280</v>
      </c>
      <c r="AC243" s="4">
        <v>280</v>
      </c>
      <c r="AD243" s="4">
        <v>280</v>
      </c>
      <c r="AE243" s="4">
        <v>280</v>
      </c>
      <c r="AF243" s="4">
        <v>280</v>
      </c>
      <c r="AG243" s="4">
        <v>280</v>
      </c>
      <c r="AH243" s="4">
        <v>280</v>
      </c>
      <c r="AI243" s="4">
        <v>280</v>
      </c>
    </row>
    <row r="244" spans="2:35" ht="14.25" hidden="1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  <c r="W244" s="4">
        <v>240</v>
      </c>
      <c r="X244" s="4">
        <v>240</v>
      </c>
      <c r="Y244" s="4">
        <v>220</v>
      </c>
      <c r="Z244" s="4">
        <v>220</v>
      </c>
      <c r="AA244" s="4" t="s">
        <v>113</v>
      </c>
      <c r="AB244" s="4">
        <v>230</v>
      </c>
      <c r="AC244" s="4">
        <v>230</v>
      </c>
      <c r="AD244" s="4">
        <v>230</v>
      </c>
      <c r="AE244" s="4">
        <v>230</v>
      </c>
      <c r="AF244" s="4">
        <v>210</v>
      </c>
      <c r="AG244" s="4">
        <v>210</v>
      </c>
      <c r="AH244" s="4">
        <v>220</v>
      </c>
      <c r="AI244" s="4">
        <v>220</v>
      </c>
    </row>
    <row r="245" spans="2:35" ht="14.25" hidden="1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  <c r="W245" s="4">
        <v>210</v>
      </c>
      <c r="X245" s="4">
        <v>210</v>
      </c>
      <c r="Y245" s="4">
        <v>210</v>
      </c>
      <c r="Z245" s="4">
        <v>210</v>
      </c>
      <c r="AA245" s="4">
        <v>210</v>
      </c>
      <c r="AB245" s="4">
        <v>210</v>
      </c>
      <c r="AC245" s="4">
        <v>210</v>
      </c>
      <c r="AD245" s="4">
        <v>210</v>
      </c>
      <c r="AE245" s="4">
        <v>210</v>
      </c>
      <c r="AF245" s="4">
        <v>210</v>
      </c>
      <c r="AG245" s="4">
        <v>350</v>
      </c>
      <c r="AH245" s="4">
        <v>350</v>
      </c>
      <c r="AI245" s="4">
        <v>310</v>
      </c>
    </row>
    <row r="246" spans="2:35" ht="14.25" hidden="1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  <c r="W246" s="4">
        <v>290</v>
      </c>
      <c r="X246" s="4">
        <v>280</v>
      </c>
      <c r="Y246" s="4">
        <v>245</v>
      </c>
      <c r="Z246" s="4">
        <v>245</v>
      </c>
      <c r="AA246" s="4">
        <v>245</v>
      </c>
      <c r="AB246" s="4">
        <v>245</v>
      </c>
      <c r="AC246" s="4">
        <v>245</v>
      </c>
      <c r="AD246" s="4">
        <v>245</v>
      </c>
      <c r="AE246" s="4">
        <v>245</v>
      </c>
      <c r="AF246" s="4">
        <v>245</v>
      </c>
      <c r="AG246" s="4">
        <v>230</v>
      </c>
      <c r="AH246" s="4">
        <v>250</v>
      </c>
      <c r="AI246" s="4">
        <v>250</v>
      </c>
    </row>
    <row r="247" spans="2:35" ht="14.25" hidden="1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  <c r="W247" s="4">
        <v>210</v>
      </c>
      <c r="X247" s="4">
        <v>210</v>
      </c>
      <c r="Y247" s="4">
        <v>210</v>
      </c>
      <c r="Z247" s="4">
        <v>220</v>
      </c>
      <c r="AA247" s="4">
        <v>220</v>
      </c>
      <c r="AB247" s="4">
        <v>220</v>
      </c>
      <c r="AC247" s="4">
        <v>220</v>
      </c>
      <c r="AD247" s="4">
        <v>220</v>
      </c>
      <c r="AE247" s="4">
        <v>220</v>
      </c>
      <c r="AF247" s="4">
        <v>220</v>
      </c>
      <c r="AG247" s="4">
        <v>220</v>
      </c>
      <c r="AH247" s="4">
        <v>220</v>
      </c>
      <c r="AI247" s="4">
        <v>220</v>
      </c>
    </row>
    <row r="248" spans="2:35" ht="14.25" hidden="1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  <c r="W248" s="4">
        <v>180</v>
      </c>
      <c r="X248" s="4">
        <v>180</v>
      </c>
      <c r="Y248" s="4">
        <v>180</v>
      </c>
      <c r="Z248" s="4">
        <v>180</v>
      </c>
      <c r="AA248" s="4">
        <v>180</v>
      </c>
      <c r="AB248" s="4">
        <v>180</v>
      </c>
      <c r="AC248" s="4">
        <v>180</v>
      </c>
      <c r="AD248" s="4">
        <v>180</v>
      </c>
      <c r="AE248" s="4">
        <v>180</v>
      </c>
      <c r="AF248" s="4">
        <v>180</v>
      </c>
      <c r="AG248" s="4">
        <v>180</v>
      </c>
      <c r="AH248" s="4">
        <v>180</v>
      </c>
      <c r="AI248" s="4">
        <v>180</v>
      </c>
    </row>
    <row r="249" spans="2:35" ht="14.25" hidden="1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  <c r="W249" s="4">
        <v>274</v>
      </c>
      <c r="X249" s="4">
        <v>274</v>
      </c>
      <c r="Y249" s="4">
        <v>244</v>
      </c>
      <c r="Z249" s="4">
        <v>246</v>
      </c>
      <c r="AA249" s="4">
        <v>246</v>
      </c>
      <c r="AB249" s="4">
        <v>246</v>
      </c>
      <c r="AC249" s="4">
        <v>254</v>
      </c>
      <c r="AD249" s="4">
        <v>251</v>
      </c>
      <c r="AE249" s="4">
        <v>251</v>
      </c>
      <c r="AF249" s="4">
        <v>249</v>
      </c>
      <c r="AG249" s="4">
        <v>249</v>
      </c>
      <c r="AH249" s="4">
        <v>250</v>
      </c>
      <c r="AI249" s="4">
        <v>250</v>
      </c>
    </row>
    <row r="250" spans="2:35" ht="14.25" hidden="1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  <c r="W250" s="4">
        <v>190</v>
      </c>
      <c r="X250" s="4">
        <v>210</v>
      </c>
      <c r="Y250" s="4">
        <v>210</v>
      </c>
      <c r="Z250" s="4">
        <v>210</v>
      </c>
      <c r="AA250" s="4">
        <v>210</v>
      </c>
      <c r="AB250" s="4">
        <v>210</v>
      </c>
      <c r="AC250" s="4">
        <v>211</v>
      </c>
      <c r="AD250" s="4">
        <v>212</v>
      </c>
      <c r="AE250" s="4">
        <v>220</v>
      </c>
      <c r="AF250" s="4">
        <v>220</v>
      </c>
      <c r="AG250" s="4">
        <v>220</v>
      </c>
      <c r="AH250" s="4">
        <v>220</v>
      </c>
      <c r="AI250" s="4">
        <v>220</v>
      </c>
    </row>
    <row r="251" spans="2:35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21" ref="D251:N251">D238*0.15+D239*0.11+D240*0.03+D241*0.14+D242*0.33+D243*0.05+D244*0.02+D245*0.02+D246*0.04+D247*0.04+D248*0.03+D249*0.03+D250*0.01</f>
        <v>186.233</v>
      </c>
      <c r="E251" s="4">
        <f t="shared" si="21"/>
        <v>186.293</v>
      </c>
      <c r="F251" s="4">
        <f t="shared" si="21"/>
        <v>187.57800000000003</v>
      </c>
      <c r="G251" s="4">
        <f t="shared" si="21"/>
        <v>190.048</v>
      </c>
      <c r="H251" s="4">
        <f t="shared" si="21"/>
        <v>191.298</v>
      </c>
      <c r="I251" s="4">
        <f t="shared" si="21"/>
        <v>193.043</v>
      </c>
      <c r="J251" s="4">
        <f t="shared" si="21"/>
        <v>190.52300000000002</v>
      </c>
      <c r="K251" s="4">
        <f t="shared" si="21"/>
        <v>190.78740000000005</v>
      </c>
      <c r="L251" s="4">
        <f t="shared" si="21"/>
        <v>194.6474</v>
      </c>
      <c r="M251" s="4">
        <f t="shared" si="21"/>
        <v>198.813</v>
      </c>
      <c r="N251" s="4">
        <f t="shared" si="21"/>
        <v>201.123</v>
      </c>
      <c r="O251" s="4">
        <f aca="true" t="shared" si="22" ref="O251:AB251">O238*0.15+O239*0.11+O240*0.03+O241*0.14+O242*0.33+O243*0.05+O244*0.02+O245*0.02+O246*0.04+O247*0.04+O248*0.03+O249*0.03+O250*0.01</f>
        <v>200.923</v>
      </c>
      <c r="P251" s="4">
        <f t="shared" si="22"/>
        <v>201.193</v>
      </c>
      <c r="Q251" s="4">
        <f t="shared" si="22"/>
        <v>195.418</v>
      </c>
      <c r="R251" s="4">
        <f t="shared" si="22"/>
        <v>198.773</v>
      </c>
      <c r="S251" s="4">
        <f t="shared" si="22"/>
        <v>199.023</v>
      </c>
      <c r="T251" s="4">
        <f t="shared" si="22"/>
        <v>216.573</v>
      </c>
      <c r="U251" s="4">
        <f t="shared" si="22"/>
        <v>205.253</v>
      </c>
      <c r="V251" s="4">
        <f t="shared" si="22"/>
        <v>207.87300000000002</v>
      </c>
      <c r="W251" s="4">
        <f t="shared" si="22"/>
        <v>209.71300000000002</v>
      </c>
      <c r="X251" s="4">
        <f t="shared" si="22"/>
        <v>209.893</v>
      </c>
      <c r="Y251" s="4">
        <f t="shared" si="22"/>
        <v>207.493</v>
      </c>
      <c r="Z251" s="4">
        <f t="shared" si="22"/>
        <v>206.30300000000003</v>
      </c>
      <c r="AA251" s="4">
        <f t="shared" si="22"/>
        <v>207.223</v>
      </c>
      <c r="AB251" s="4">
        <f t="shared" si="22"/>
        <v>206.34560000000002</v>
      </c>
      <c r="AC251" s="4">
        <f aca="true" t="shared" si="23" ref="AC251:AI251">AC238*0.15+AC239*0.11+AC240*0.03+AC241*0.14+AC242*0.33+AC243*0.05+AC244*0.02+AC245*0.02+AC246*0.04+AC247*0.04+AC248*0.03+AC249*0.03+AC250*0.01</f>
        <v>219.80310000000003</v>
      </c>
      <c r="AD251" s="4">
        <f t="shared" si="23"/>
        <v>219.72310000000002</v>
      </c>
      <c r="AE251" s="4">
        <f t="shared" si="23"/>
        <v>203.2101</v>
      </c>
      <c r="AF251" s="4">
        <f t="shared" si="23"/>
        <v>202.05010000000001</v>
      </c>
      <c r="AG251" s="4">
        <f t="shared" si="23"/>
        <v>204.2501</v>
      </c>
      <c r="AH251" s="4">
        <f t="shared" si="23"/>
        <v>205.353</v>
      </c>
      <c r="AI251" s="4">
        <f t="shared" si="23"/>
        <v>204.46300000000002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35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54</v>
      </c>
      <c r="W267" s="7" t="s">
        <v>55</v>
      </c>
      <c r="X267" s="7" t="s">
        <v>56</v>
      </c>
      <c r="Y267" s="7" t="s">
        <v>57</v>
      </c>
      <c r="Z267" s="7" t="s">
        <v>58</v>
      </c>
      <c r="AA267" s="7" t="s">
        <v>59</v>
      </c>
      <c r="AB267" s="7" t="s">
        <v>60</v>
      </c>
      <c r="AC267" s="7" t="s">
        <v>129</v>
      </c>
      <c r="AD267" s="7" t="s">
        <v>131</v>
      </c>
      <c r="AE267" s="7" t="s">
        <v>132</v>
      </c>
      <c r="AF267" s="7" t="s">
        <v>133</v>
      </c>
      <c r="AG267" s="7" t="s">
        <v>134</v>
      </c>
      <c r="AH267" s="7" t="s">
        <v>135</v>
      </c>
      <c r="AI267" s="7" t="s">
        <v>137</v>
      </c>
    </row>
    <row r="268" spans="2:35" ht="14.25" hidden="1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  <c r="W268" s="4">
        <v>4000</v>
      </c>
      <c r="X268" s="4">
        <v>4250</v>
      </c>
      <c r="Y268" s="4">
        <v>4250</v>
      </c>
      <c r="Z268" s="4">
        <v>4250</v>
      </c>
      <c r="AA268" s="4">
        <v>4250</v>
      </c>
      <c r="AB268" s="4">
        <v>4250</v>
      </c>
      <c r="AC268" s="4">
        <v>4250</v>
      </c>
      <c r="AD268" s="4">
        <v>4250</v>
      </c>
      <c r="AE268" s="4">
        <v>4250</v>
      </c>
      <c r="AF268" s="4">
        <v>4250</v>
      </c>
      <c r="AG268" s="4">
        <v>4250</v>
      </c>
      <c r="AH268" s="4">
        <v>4250</v>
      </c>
      <c r="AI268" s="4">
        <v>4550</v>
      </c>
    </row>
    <row r="269" spans="2:35" ht="14.25" hidden="1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  <c r="W269" s="4">
        <v>4950</v>
      </c>
      <c r="X269" s="4">
        <v>4950</v>
      </c>
      <c r="Y269" s="4">
        <v>5200</v>
      </c>
      <c r="Z269" s="4">
        <v>5200</v>
      </c>
      <c r="AA269" s="4">
        <v>5400</v>
      </c>
      <c r="AB269" s="4">
        <v>5400</v>
      </c>
      <c r="AC269" s="4">
        <v>5500</v>
      </c>
      <c r="AD269" s="4">
        <v>5500</v>
      </c>
      <c r="AE269" s="4">
        <v>5250</v>
      </c>
      <c r="AF269" s="4">
        <v>5250</v>
      </c>
      <c r="AG269" s="4">
        <v>5375</v>
      </c>
      <c r="AH269" s="4">
        <v>5375</v>
      </c>
      <c r="AI269" s="4">
        <v>5500</v>
      </c>
    </row>
    <row r="270" spans="2:35" ht="14.25" hidden="1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  <c r="W270" s="4">
        <v>5150</v>
      </c>
      <c r="X270" s="4">
        <v>5150</v>
      </c>
      <c r="Y270" s="4">
        <v>5150</v>
      </c>
      <c r="Z270" s="4">
        <v>5150</v>
      </c>
      <c r="AA270" s="4" t="s">
        <v>89</v>
      </c>
      <c r="AB270" s="4">
        <v>5150</v>
      </c>
      <c r="AC270" s="4">
        <v>5180</v>
      </c>
      <c r="AD270" s="4">
        <v>5180</v>
      </c>
      <c r="AE270" s="4">
        <v>5150</v>
      </c>
      <c r="AF270" s="4">
        <v>5150</v>
      </c>
      <c r="AG270" s="4">
        <v>5230</v>
      </c>
      <c r="AH270" s="4">
        <v>5175</v>
      </c>
      <c r="AI270" s="4">
        <v>5200</v>
      </c>
    </row>
    <row r="271" spans="2:35" ht="14.25" hidden="1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  <c r="W271" s="4">
        <v>5750</v>
      </c>
      <c r="X271" s="4">
        <v>5800</v>
      </c>
      <c r="Y271" s="4">
        <v>5900</v>
      </c>
      <c r="Z271" s="4">
        <v>5900</v>
      </c>
      <c r="AA271" s="4" t="s">
        <v>98</v>
      </c>
      <c r="AB271" s="4">
        <v>6100</v>
      </c>
      <c r="AC271" s="4">
        <v>6100</v>
      </c>
      <c r="AD271" s="4">
        <v>6500</v>
      </c>
      <c r="AE271" s="4">
        <v>6400</v>
      </c>
      <c r="AF271" s="4">
        <v>6250</v>
      </c>
      <c r="AG271" s="4">
        <v>6250</v>
      </c>
      <c r="AH271" s="4">
        <v>6400</v>
      </c>
      <c r="AI271" s="4">
        <v>6400</v>
      </c>
    </row>
    <row r="272" spans="2:35" ht="14.25" hidden="1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  <c r="W272" s="4">
        <v>4650</v>
      </c>
      <c r="X272" s="4">
        <v>4650</v>
      </c>
      <c r="Y272" s="4">
        <v>4650</v>
      </c>
      <c r="Z272" s="4">
        <v>4675</v>
      </c>
      <c r="AA272" s="4">
        <v>4675</v>
      </c>
      <c r="AB272" s="4">
        <v>4675</v>
      </c>
      <c r="AC272" s="4">
        <v>5500</v>
      </c>
      <c r="AD272" s="4">
        <v>5500</v>
      </c>
      <c r="AE272" s="4">
        <v>5250</v>
      </c>
      <c r="AF272" s="4">
        <v>5250</v>
      </c>
      <c r="AG272" s="4">
        <v>5250</v>
      </c>
      <c r="AH272" s="4">
        <v>5250</v>
      </c>
      <c r="AI272" s="4">
        <v>5250</v>
      </c>
    </row>
    <row r="273" spans="2:35" ht="14.25" hidden="1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  <c r="W273" s="4">
        <v>4850</v>
      </c>
      <c r="X273" s="4">
        <v>4850</v>
      </c>
      <c r="Y273" s="4">
        <v>4850</v>
      </c>
      <c r="Z273" s="4">
        <v>4850</v>
      </c>
      <c r="AA273" s="4">
        <v>4850</v>
      </c>
      <c r="AB273" s="4">
        <v>4850</v>
      </c>
      <c r="AC273" s="4">
        <v>4850</v>
      </c>
      <c r="AD273" s="4">
        <v>4850</v>
      </c>
      <c r="AE273" s="4">
        <v>4850</v>
      </c>
      <c r="AF273" s="4">
        <v>4850</v>
      </c>
      <c r="AG273" s="4">
        <v>4850</v>
      </c>
      <c r="AH273" s="4">
        <v>4850</v>
      </c>
      <c r="AI273" s="4">
        <v>4850</v>
      </c>
    </row>
    <row r="274" spans="2:35" ht="14.25" hidden="1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  <c r="W274" s="4">
        <v>5400</v>
      </c>
      <c r="X274" s="4">
        <v>5400</v>
      </c>
      <c r="Y274" s="4">
        <v>5400</v>
      </c>
      <c r="Z274" s="4">
        <v>5400</v>
      </c>
      <c r="AA274" s="4">
        <v>5400</v>
      </c>
      <c r="AB274" s="4">
        <v>5400</v>
      </c>
      <c r="AC274" s="4">
        <v>5400</v>
      </c>
      <c r="AD274" s="4">
        <v>5400</v>
      </c>
      <c r="AE274" s="4">
        <v>5400</v>
      </c>
      <c r="AF274" s="4">
        <v>5400</v>
      </c>
      <c r="AG274" s="4">
        <v>5400</v>
      </c>
      <c r="AH274" s="4">
        <v>5550</v>
      </c>
      <c r="AI274" s="4">
        <v>5400</v>
      </c>
    </row>
    <row r="275" spans="2:35" ht="14.25" hidden="1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  <c r="W275" s="4">
        <v>5250</v>
      </c>
      <c r="X275" s="4">
        <v>5150</v>
      </c>
      <c r="Y275" s="4">
        <v>5150</v>
      </c>
      <c r="Z275" s="4">
        <v>5150</v>
      </c>
      <c r="AA275" s="4" t="s">
        <v>119</v>
      </c>
      <c r="AB275" s="4">
        <v>5230</v>
      </c>
      <c r="AC275" s="4">
        <v>5230</v>
      </c>
      <c r="AD275" s="4">
        <v>5230</v>
      </c>
      <c r="AE275" s="4">
        <v>5570</v>
      </c>
      <c r="AF275" s="4">
        <v>5570</v>
      </c>
      <c r="AG275" s="4">
        <v>5200</v>
      </c>
      <c r="AH275" s="4">
        <v>5200</v>
      </c>
      <c r="AI275" s="4">
        <v>5720</v>
      </c>
    </row>
    <row r="276" spans="2:35" ht="14.25" hidden="1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  <c r="W276" s="4">
        <v>5500</v>
      </c>
      <c r="X276" s="4">
        <v>5500</v>
      </c>
      <c r="Y276" s="4">
        <v>5445</v>
      </c>
      <c r="Z276" s="4">
        <v>5445</v>
      </c>
      <c r="AA276" s="4">
        <v>5445</v>
      </c>
      <c r="AB276" s="4">
        <v>5445</v>
      </c>
      <c r="AC276" s="4">
        <v>5445</v>
      </c>
      <c r="AD276" s="4">
        <v>5445</v>
      </c>
      <c r="AE276" s="4">
        <v>5445</v>
      </c>
      <c r="AF276" s="4">
        <v>5445</v>
      </c>
      <c r="AG276" s="4">
        <v>5450</v>
      </c>
      <c r="AH276" s="4">
        <v>5450</v>
      </c>
      <c r="AI276" s="4">
        <v>5450</v>
      </c>
    </row>
    <row r="277" spans="2:35" ht="14.25" hidden="1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  <c r="W277" s="4">
        <v>4710</v>
      </c>
      <c r="X277" s="4">
        <v>4710</v>
      </c>
      <c r="Y277" s="4">
        <v>4710</v>
      </c>
      <c r="Z277" s="4">
        <v>4710</v>
      </c>
      <c r="AA277" s="4" t="s">
        <v>128</v>
      </c>
      <c r="AB277" s="4">
        <v>5050</v>
      </c>
      <c r="AC277" s="4">
        <v>5050</v>
      </c>
      <c r="AD277" s="4">
        <v>5050</v>
      </c>
      <c r="AE277" s="4">
        <v>5050</v>
      </c>
      <c r="AF277" s="4">
        <v>5050</v>
      </c>
      <c r="AG277" s="4">
        <v>5050</v>
      </c>
      <c r="AH277" s="4">
        <v>5050</v>
      </c>
      <c r="AI277" s="4">
        <v>5050</v>
      </c>
    </row>
    <row r="278" spans="2:35" ht="14.25" hidden="1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  <c r="W278" s="4">
        <v>4600</v>
      </c>
      <c r="X278" s="4">
        <v>4600</v>
      </c>
      <c r="Y278" s="4">
        <v>4600</v>
      </c>
      <c r="Z278" s="4">
        <v>4600</v>
      </c>
      <c r="AA278" s="4">
        <v>4600</v>
      </c>
      <c r="AB278" s="4">
        <v>4600</v>
      </c>
      <c r="AC278" s="4">
        <v>4600</v>
      </c>
      <c r="AD278" s="4">
        <v>4600</v>
      </c>
      <c r="AE278" s="4">
        <v>4600</v>
      </c>
      <c r="AF278" s="4">
        <v>4600</v>
      </c>
      <c r="AG278" s="4">
        <v>4600</v>
      </c>
      <c r="AH278" s="4">
        <v>4600</v>
      </c>
      <c r="AI278" s="4">
        <v>4600</v>
      </c>
    </row>
    <row r="279" spans="2:35" ht="14.25" hidden="1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  <c r="W279" s="4">
        <v>5200</v>
      </c>
      <c r="X279" s="4">
        <v>5200</v>
      </c>
      <c r="Y279" s="4">
        <v>5200</v>
      </c>
      <c r="Z279" s="4">
        <v>5200</v>
      </c>
      <c r="AA279" s="4">
        <v>4750</v>
      </c>
      <c r="AB279" s="4">
        <v>4850</v>
      </c>
      <c r="AC279" s="4">
        <v>5485</v>
      </c>
      <c r="AD279" s="4">
        <v>5225</v>
      </c>
      <c r="AE279" s="4">
        <v>5100</v>
      </c>
      <c r="AF279" s="4">
        <v>5005</v>
      </c>
      <c r="AG279" s="4">
        <v>5050</v>
      </c>
      <c r="AH279" s="4">
        <v>5225</v>
      </c>
      <c r="AI279" s="4">
        <v>5305</v>
      </c>
    </row>
    <row r="280" spans="2:35" ht="14.25" hidden="1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  <c r="W280" s="4">
        <v>4500</v>
      </c>
      <c r="X280" s="4">
        <v>4500</v>
      </c>
      <c r="Y280" s="4">
        <v>4500</v>
      </c>
      <c r="Z280" s="4">
        <v>4500</v>
      </c>
      <c r="AA280" s="4">
        <v>4500</v>
      </c>
      <c r="AB280" s="4">
        <v>4500</v>
      </c>
      <c r="AC280" s="4">
        <v>4501</v>
      </c>
      <c r="AD280" s="4">
        <v>4502</v>
      </c>
      <c r="AE280" s="4">
        <v>4502</v>
      </c>
      <c r="AF280" s="4">
        <v>4502</v>
      </c>
      <c r="AG280" s="4">
        <v>4502</v>
      </c>
      <c r="AH280" s="4">
        <v>4502</v>
      </c>
      <c r="AI280" s="4">
        <v>4502</v>
      </c>
    </row>
    <row r="281" spans="2:35" ht="14.25">
      <c r="B281" s="9" t="s">
        <v>17</v>
      </c>
      <c r="C281" s="4">
        <f aca="true" t="shared" si="24" ref="C281:N281">C268*0.15+C269*0.11+C270*0.03+C271*0.14+C272*0.33+C273*0.05+C274*0.02+C275*0.02+C276*0.04+C277*0.04+C278*0.03+C279*0.03+C280*0.01</f>
        <v>4428.5</v>
      </c>
      <c r="D281" s="4">
        <f t="shared" si="24"/>
        <v>4451</v>
      </c>
      <c r="E281" s="4">
        <f t="shared" si="24"/>
        <v>4457</v>
      </c>
      <c r="F281" s="4">
        <f t="shared" si="24"/>
        <v>4563.400000000001</v>
      </c>
      <c r="G281" s="4">
        <f t="shared" si="24"/>
        <v>4473.700000000001</v>
      </c>
      <c r="H281" s="4">
        <f t="shared" si="24"/>
        <v>4414.160000000001</v>
      </c>
      <c r="I281" s="4">
        <f t="shared" si="24"/>
        <v>4402.46</v>
      </c>
      <c r="J281" s="4">
        <f t="shared" si="24"/>
        <v>4414.96</v>
      </c>
      <c r="K281" s="4">
        <f t="shared" si="24"/>
        <v>4433.610000000001</v>
      </c>
      <c r="L281" s="4">
        <f t="shared" si="24"/>
        <v>4434</v>
      </c>
      <c r="M281" s="4">
        <f t="shared" si="24"/>
        <v>4579.25</v>
      </c>
      <c r="N281" s="4">
        <f t="shared" si="24"/>
        <v>4586.5</v>
      </c>
      <c r="O281" s="4">
        <f aca="true" t="shared" si="25" ref="O281:AB281">O268*0.15+O269*0.11+O270*0.03+O271*0.14+O272*0.33+O273*0.05+O274*0.02+O275*0.02+O276*0.04+O277*0.04+O278*0.03+O279*0.03+O280*0.01</f>
        <v>4586.5</v>
      </c>
      <c r="P281" s="4">
        <f t="shared" si="25"/>
        <v>4636.3</v>
      </c>
      <c r="Q281" s="4">
        <f t="shared" si="25"/>
        <v>4912.15</v>
      </c>
      <c r="R281" s="4">
        <f t="shared" si="25"/>
        <v>4785.4</v>
      </c>
      <c r="S281" s="4">
        <f t="shared" si="25"/>
        <v>4781.549999999999</v>
      </c>
      <c r="T281" s="4">
        <f t="shared" si="25"/>
        <v>4828.15</v>
      </c>
      <c r="U281" s="4">
        <f t="shared" si="25"/>
        <v>4833.65</v>
      </c>
      <c r="V281" s="4">
        <f t="shared" si="25"/>
        <v>4833.65</v>
      </c>
      <c r="W281" s="4">
        <f t="shared" si="25"/>
        <v>4841.4</v>
      </c>
      <c r="X281" s="4">
        <f t="shared" si="25"/>
        <v>4883.9</v>
      </c>
      <c r="Y281" s="4">
        <f t="shared" si="25"/>
        <v>4923.2</v>
      </c>
      <c r="Z281" s="4">
        <f t="shared" si="25"/>
        <v>4931.45</v>
      </c>
      <c r="AA281" s="4">
        <f t="shared" si="25"/>
        <v>4956.150000000001</v>
      </c>
      <c r="AB281" s="4">
        <f t="shared" si="25"/>
        <v>4986.150000000001</v>
      </c>
      <c r="AC281" s="4">
        <f aca="true" t="shared" si="26" ref="AC281:AI281">AC268*0.15+AC269*0.11+AC270*0.03+AC271*0.14+AC272*0.33+AC273*0.05+AC274*0.02+AC275*0.02+AC276*0.04+AC277*0.04+AC278*0.03+AC279*0.03+AC280*0.01</f>
        <v>5289.360000000001</v>
      </c>
      <c r="AD281" s="4">
        <f t="shared" si="26"/>
        <v>5337.570000000001</v>
      </c>
      <c r="AE281" s="4">
        <f t="shared" si="26"/>
        <v>5215.72</v>
      </c>
      <c r="AF281" s="4">
        <f t="shared" si="26"/>
        <v>5191.87</v>
      </c>
      <c r="AG281" s="4">
        <f t="shared" si="26"/>
        <v>5202.17</v>
      </c>
      <c r="AH281" s="4">
        <f t="shared" si="26"/>
        <v>5229.77</v>
      </c>
      <c r="AI281" s="4">
        <f t="shared" si="26"/>
        <v>5299.07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35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54</v>
      </c>
      <c r="W298" s="7" t="s">
        <v>55</v>
      </c>
      <c r="X298" s="7" t="s">
        <v>56</v>
      </c>
      <c r="Y298" s="7" t="s">
        <v>57</v>
      </c>
      <c r="Z298" s="7" t="s">
        <v>58</v>
      </c>
      <c r="AA298" s="7" t="s">
        <v>59</v>
      </c>
      <c r="AB298" s="7" t="s">
        <v>60</v>
      </c>
      <c r="AC298" s="7" t="s">
        <v>129</v>
      </c>
      <c r="AD298" s="7" t="s">
        <v>131</v>
      </c>
      <c r="AE298" s="7" t="s">
        <v>132</v>
      </c>
      <c r="AF298" s="7" t="s">
        <v>133</v>
      </c>
      <c r="AG298" s="7" t="s">
        <v>134</v>
      </c>
      <c r="AH298" s="7" t="s">
        <v>135</v>
      </c>
      <c r="AI298" s="7" t="s">
        <v>137</v>
      </c>
    </row>
    <row r="299" spans="2:35" ht="14.25" hidden="1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  <c r="W299" s="4">
        <v>405</v>
      </c>
      <c r="X299" s="4">
        <v>405</v>
      </c>
      <c r="Y299" s="4">
        <v>405</v>
      </c>
      <c r="Z299" s="4">
        <v>405</v>
      </c>
      <c r="AA299" s="4" t="s">
        <v>69</v>
      </c>
      <c r="AB299" s="4">
        <v>405</v>
      </c>
      <c r="AC299" s="4">
        <v>405</v>
      </c>
      <c r="AD299" s="4">
        <v>405</v>
      </c>
      <c r="AE299" s="4">
        <v>405</v>
      </c>
      <c r="AF299" s="4">
        <v>405</v>
      </c>
      <c r="AG299" s="4">
        <v>405</v>
      </c>
      <c r="AH299" s="4">
        <v>405</v>
      </c>
      <c r="AI299" s="4">
        <v>405</v>
      </c>
    </row>
    <row r="300" spans="2:35" ht="14.25" hidden="1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  <c r="W300" s="4">
        <v>401.13</v>
      </c>
      <c r="X300" s="4">
        <v>412.68</v>
      </c>
      <c r="Y300" s="4">
        <v>412.68</v>
      </c>
      <c r="Z300" s="4">
        <v>412.68</v>
      </c>
      <c r="AA300" s="4" t="s">
        <v>79</v>
      </c>
      <c r="AB300" s="4">
        <v>426.54</v>
      </c>
      <c r="AC300" s="4">
        <v>426.54</v>
      </c>
      <c r="AD300" s="4">
        <v>426.54</v>
      </c>
      <c r="AE300" s="4">
        <v>416.06</v>
      </c>
      <c r="AF300" s="4">
        <v>416.06</v>
      </c>
      <c r="AG300" s="4">
        <v>427.61</v>
      </c>
      <c r="AH300" s="4">
        <v>427.61</v>
      </c>
      <c r="AI300" s="4">
        <v>427.61</v>
      </c>
    </row>
    <row r="301" spans="2:35" ht="14.25" hidden="1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  <c r="W301" s="4">
        <v>400</v>
      </c>
      <c r="X301" s="4">
        <v>400</v>
      </c>
      <c r="Y301" s="4">
        <v>390</v>
      </c>
      <c r="Z301" s="4">
        <v>390</v>
      </c>
      <c r="AA301" s="4">
        <v>390</v>
      </c>
      <c r="AB301" s="4">
        <v>390</v>
      </c>
      <c r="AC301" s="4">
        <v>391</v>
      </c>
      <c r="AD301" s="4">
        <v>391</v>
      </c>
      <c r="AE301" s="4">
        <v>389.75</v>
      </c>
      <c r="AF301" s="4">
        <v>389.75</v>
      </c>
      <c r="AG301" s="4">
        <v>389.75</v>
      </c>
      <c r="AH301" s="4">
        <v>384.75</v>
      </c>
      <c r="AI301" s="4">
        <v>384.75</v>
      </c>
    </row>
    <row r="302" spans="2:35" ht="14.25" hidden="1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  <c r="W302" s="4">
        <v>450</v>
      </c>
      <c r="X302" s="4">
        <v>455</v>
      </c>
      <c r="Y302" s="4">
        <v>455</v>
      </c>
      <c r="Z302" s="4">
        <v>455</v>
      </c>
      <c r="AA302" s="4" t="s">
        <v>99</v>
      </c>
      <c r="AB302" s="4">
        <v>465</v>
      </c>
      <c r="AC302" s="4">
        <v>490</v>
      </c>
      <c r="AD302" s="4">
        <v>490</v>
      </c>
      <c r="AE302" s="4">
        <v>485</v>
      </c>
      <c r="AF302" s="4">
        <v>475</v>
      </c>
      <c r="AG302" s="4">
        <v>475</v>
      </c>
      <c r="AH302" s="4">
        <v>485</v>
      </c>
      <c r="AI302" s="4">
        <v>485</v>
      </c>
    </row>
    <row r="303" spans="2:35" ht="14.25" hidden="1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  <c r="W303" s="4">
        <v>371</v>
      </c>
      <c r="X303" s="4">
        <v>371</v>
      </c>
      <c r="Y303" s="4">
        <v>371</v>
      </c>
      <c r="Z303" s="4">
        <v>405</v>
      </c>
      <c r="AA303" s="4">
        <v>405</v>
      </c>
      <c r="AB303" s="4">
        <v>405</v>
      </c>
      <c r="AC303" s="4">
        <v>405</v>
      </c>
      <c r="AD303" s="4">
        <v>405</v>
      </c>
      <c r="AE303" s="4">
        <v>440</v>
      </c>
      <c r="AF303" s="4">
        <v>440</v>
      </c>
      <c r="AG303" s="4">
        <v>440</v>
      </c>
      <c r="AH303" s="4">
        <v>440</v>
      </c>
      <c r="AI303" s="4">
        <v>440</v>
      </c>
    </row>
    <row r="304" spans="2:35" ht="14.25" hidden="1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  <c r="W304" s="4">
        <v>540</v>
      </c>
      <c r="X304" s="4">
        <v>540</v>
      </c>
      <c r="Y304" s="4">
        <v>540</v>
      </c>
      <c r="Z304" s="4">
        <v>540</v>
      </c>
      <c r="AA304" s="4" t="s">
        <v>104</v>
      </c>
      <c r="AB304" s="4">
        <v>555</v>
      </c>
      <c r="AC304" s="4">
        <v>555</v>
      </c>
      <c r="AD304" s="4">
        <v>555</v>
      </c>
      <c r="AE304" s="4">
        <v>565</v>
      </c>
      <c r="AF304" s="4">
        <v>565</v>
      </c>
      <c r="AG304" s="4">
        <v>565</v>
      </c>
      <c r="AH304" s="4">
        <v>565</v>
      </c>
      <c r="AI304" s="4">
        <v>565</v>
      </c>
    </row>
    <row r="305" spans="2:35" ht="14.25" hidden="1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  <c r="W305" s="4">
        <v>520</v>
      </c>
      <c r="X305" s="4">
        <v>520</v>
      </c>
      <c r="Y305" s="4">
        <v>530</v>
      </c>
      <c r="Z305" s="4">
        <v>530</v>
      </c>
      <c r="AA305" s="4" t="s">
        <v>114</v>
      </c>
      <c r="AB305" s="4">
        <v>525</v>
      </c>
      <c r="AC305" s="4">
        <v>480</v>
      </c>
      <c r="AD305" s="4">
        <v>480</v>
      </c>
      <c r="AE305" s="4">
        <v>480</v>
      </c>
      <c r="AF305" s="4">
        <v>480</v>
      </c>
      <c r="AG305" s="4">
        <v>480</v>
      </c>
      <c r="AH305" s="4">
        <v>480</v>
      </c>
      <c r="AI305" s="4">
        <v>480</v>
      </c>
    </row>
    <row r="306" spans="2:35" ht="14.25" hidden="1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  <c r="W306" s="4">
        <v>493</v>
      </c>
      <c r="X306" s="4">
        <v>493</v>
      </c>
      <c r="Y306" s="4">
        <v>493</v>
      </c>
      <c r="Z306" s="4">
        <v>493</v>
      </c>
      <c r="AA306" s="4">
        <v>493</v>
      </c>
      <c r="AB306" s="4">
        <v>493</v>
      </c>
      <c r="AC306" s="4">
        <v>493</v>
      </c>
      <c r="AD306" s="4">
        <v>493</v>
      </c>
      <c r="AE306" s="4">
        <v>493</v>
      </c>
      <c r="AF306" s="4">
        <v>493</v>
      </c>
      <c r="AG306" s="4">
        <v>493</v>
      </c>
      <c r="AH306" s="4">
        <v>493</v>
      </c>
      <c r="AI306" s="4">
        <v>493</v>
      </c>
    </row>
    <row r="307" spans="2:35" ht="14.25" hidden="1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  <c r="W307" s="4">
        <v>394.25</v>
      </c>
      <c r="X307" s="4">
        <v>394.25</v>
      </c>
      <c r="Y307" s="4">
        <v>518</v>
      </c>
      <c r="Z307" s="4">
        <v>518</v>
      </c>
      <c r="AA307" s="4">
        <v>518</v>
      </c>
      <c r="AB307" s="4">
        <v>518</v>
      </c>
      <c r="AC307" s="4">
        <v>518</v>
      </c>
      <c r="AD307" s="4">
        <v>518</v>
      </c>
      <c r="AE307" s="4">
        <v>518</v>
      </c>
      <c r="AF307" s="4">
        <v>518</v>
      </c>
      <c r="AG307" s="4">
        <v>460</v>
      </c>
      <c r="AH307" s="4">
        <v>460</v>
      </c>
      <c r="AI307" s="4">
        <v>460</v>
      </c>
    </row>
    <row r="308" spans="2:35" ht="14.25" hidden="1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  <c r="W308" s="4">
        <v>406</v>
      </c>
      <c r="X308" s="4">
        <v>460</v>
      </c>
      <c r="Y308" s="4">
        <v>460</v>
      </c>
      <c r="Z308" s="4">
        <v>416</v>
      </c>
      <c r="AA308" s="4">
        <v>416</v>
      </c>
      <c r="AB308" s="4">
        <v>416</v>
      </c>
      <c r="AC308" s="4">
        <v>416</v>
      </c>
      <c r="AD308" s="4">
        <v>416</v>
      </c>
      <c r="AE308" s="4">
        <v>416</v>
      </c>
      <c r="AF308" s="4">
        <v>416</v>
      </c>
      <c r="AG308" s="4">
        <v>416</v>
      </c>
      <c r="AH308" s="4">
        <v>416</v>
      </c>
      <c r="AI308" s="4">
        <v>416</v>
      </c>
    </row>
    <row r="309" spans="2:35" ht="14.25" hidden="1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  <c r="W309" s="4">
        <v>395</v>
      </c>
      <c r="X309" s="4">
        <v>395</v>
      </c>
      <c r="Y309" s="4">
        <v>395</v>
      </c>
      <c r="Z309" s="4">
        <v>395</v>
      </c>
      <c r="AA309" s="4">
        <v>395</v>
      </c>
      <c r="AB309" s="4">
        <v>395</v>
      </c>
      <c r="AC309" s="4">
        <v>395</v>
      </c>
      <c r="AD309" s="4">
        <v>395</v>
      </c>
      <c r="AE309" s="4">
        <v>395</v>
      </c>
      <c r="AF309" s="4">
        <v>395</v>
      </c>
      <c r="AG309" s="4">
        <v>395</v>
      </c>
      <c r="AH309" s="4">
        <v>395</v>
      </c>
      <c r="AI309" s="4">
        <v>395</v>
      </c>
    </row>
    <row r="310" spans="2:35" ht="14.25" hidden="1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  <c r="W310" s="4">
        <v>475</v>
      </c>
      <c r="X310" s="4">
        <v>475</v>
      </c>
      <c r="Y310" s="4">
        <v>475</v>
      </c>
      <c r="Z310" s="4">
        <v>475</v>
      </c>
      <c r="AA310" s="4">
        <v>475</v>
      </c>
      <c r="AB310" s="4">
        <v>485</v>
      </c>
      <c r="AC310" s="4">
        <v>485</v>
      </c>
      <c r="AD310" s="4">
        <v>470</v>
      </c>
      <c r="AE310" s="4">
        <v>460</v>
      </c>
      <c r="AF310" s="4">
        <v>450</v>
      </c>
      <c r="AG310" s="4">
        <v>445</v>
      </c>
      <c r="AH310" s="4">
        <v>460</v>
      </c>
      <c r="AI310" s="4">
        <v>465</v>
      </c>
    </row>
    <row r="311" spans="2:35" ht="14.25" hidden="1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  <c r="W311" s="4">
        <v>410</v>
      </c>
      <c r="X311" s="4">
        <v>410</v>
      </c>
      <c r="Y311" s="4">
        <v>410</v>
      </c>
      <c r="Z311" s="4">
        <v>410</v>
      </c>
      <c r="AA311" s="4">
        <v>410</v>
      </c>
      <c r="AB311" s="4">
        <v>410</v>
      </c>
      <c r="AC311" s="4">
        <v>411</v>
      </c>
      <c r="AD311" s="4">
        <v>412</v>
      </c>
      <c r="AE311" s="4">
        <v>410</v>
      </c>
      <c r="AF311" s="4">
        <v>410</v>
      </c>
      <c r="AG311" s="4">
        <v>410</v>
      </c>
      <c r="AH311" s="4">
        <v>410</v>
      </c>
      <c r="AI311" s="4">
        <v>410</v>
      </c>
    </row>
    <row r="312" spans="2:35" ht="14.25">
      <c r="B312" s="9" t="s">
        <v>17</v>
      </c>
      <c r="C312" s="4">
        <f aca="true" t="shared" si="27" ref="C312:N312">C299*0.15+C300*0.11+C301*0.03+C302*0.14+C303*0.33+C304*0.05+C305*0.02+C306*0.02+C307*0.04+C308*0.04+C309*0.03+C310*0.03+C311*0.01</f>
        <v>372.1121000000001</v>
      </c>
      <c r="D312" s="4">
        <f t="shared" si="27"/>
        <v>372.72210000000007</v>
      </c>
      <c r="E312" s="4">
        <f t="shared" si="27"/>
        <v>378.5121000000001</v>
      </c>
      <c r="F312" s="4">
        <f t="shared" si="27"/>
        <v>390.499</v>
      </c>
      <c r="G312" s="4">
        <f t="shared" si="27"/>
        <v>394.0725</v>
      </c>
      <c r="H312" s="4">
        <f t="shared" si="27"/>
        <v>391.3825</v>
      </c>
      <c r="I312" s="4">
        <f t="shared" si="27"/>
        <v>392.8101</v>
      </c>
      <c r="J312" s="4">
        <f t="shared" si="27"/>
        <v>394.6481</v>
      </c>
      <c r="K312" s="4">
        <f t="shared" si="27"/>
        <v>395.8085</v>
      </c>
      <c r="L312" s="4">
        <f t="shared" si="27"/>
        <v>398.39169999999996</v>
      </c>
      <c r="M312" s="4">
        <f t="shared" si="27"/>
        <v>395.1092</v>
      </c>
      <c r="N312" s="4">
        <f t="shared" si="27"/>
        <v>394.9092</v>
      </c>
      <c r="O312" s="4">
        <f aca="true" t="shared" si="28" ref="O312:AB312">O299*0.15+O300*0.11+O301*0.03+O302*0.14+O303*0.33+O304*0.05+O305*0.02+O306*0.02+O307*0.04+O308*0.04+O309*0.03+O310*0.03+O311*0.01</f>
        <v>395.4092</v>
      </c>
      <c r="P312" s="4">
        <f t="shared" si="28"/>
        <v>401.3560999999999</v>
      </c>
      <c r="Q312" s="4">
        <f t="shared" si="28"/>
        <v>409.0048</v>
      </c>
      <c r="R312" s="4">
        <f t="shared" si="28"/>
        <v>414.05479999999994</v>
      </c>
      <c r="S312" s="4">
        <f t="shared" si="28"/>
        <v>409.7543</v>
      </c>
      <c r="T312" s="4">
        <f t="shared" si="28"/>
        <v>411.27430000000004</v>
      </c>
      <c r="U312" s="4">
        <f t="shared" si="28"/>
        <v>411.27430000000004</v>
      </c>
      <c r="V312" s="4">
        <f t="shared" si="28"/>
        <v>410.94430000000006</v>
      </c>
      <c r="W312" s="4">
        <f t="shared" si="28"/>
        <v>411.77430000000004</v>
      </c>
      <c r="X312" s="4">
        <f t="shared" si="28"/>
        <v>415.9048</v>
      </c>
      <c r="Y312" s="4">
        <f t="shared" si="28"/>
        <v>420.75480000000005</v>
      </c>
      <c r="Z312" s="4">
        <f t="shared" si="28"/>
        <v>430.2148000000001</v>
      </c>
      <c r="AA312" s="4">
        <f t="shared" si="28"/>
        <v>430.72300000000007</v>
      </c>
      <c r="AB312" s="4">
        <f t="shared" si="28"/>
        <v>434.0894000000001</v>
      </c>
      <c r="AC312" s="4">
        <f aca="true" t="shared" si="29" ref="AC312:AI312">AC299*0.15+AC300*0.11+AC301*0.03+AC302*0.14+AC303*0.33+AC304*0.05+AC305*0.02+AC306*0.02+AC307*0.04+AC308*0.04+AC309*0.03+AC310*0.03+AC311*0.01</f>
        <v>436.7294000000001</v>
      </c>
      <c r="AD312" s="4">
        <f t="shared" si="29"/>
        <v>436.2894000000001</v>
      </c>
      <c r="AE312" s="4">
        <f t="shared" si="29"/>
        <v>446.12910000000016</v>
      </c>
      <c r="AF312" s="4">
        <f t="shared" si="29"/>
        <v>444.42910000000006</v>
      </c>
      <c r="AG312" s="4">
        <f t="shared" si="29"/>
        <v>443.2296000000001</v>
      </c>
      <c r="AH312" s="4">
        <f t="shared" si="29"/>
        <v>444.9296000000001</v>
      </c>
      <c r="AI312" s="4">
        <f t="shared" si="29"/>
        <v>445.0796000000001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35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54</v>
      </c>
      <c r="W330" s="7" t="s">
        <v>55</v>
      </c>
      <c r="X330" s="7" t="s">
        <v>56</v>
      </c>
      <c r="Y330" s="7" t="s">
        <v>57</v>
      </c>
      <c r="Z330" s="7" t="s">
        <v>58</v>
      </c>
      <c r="AA330" s="7" t="s">
        <v>59</v>
      </c>
      <c r="AB330" s="7" t="s">
        <v>60</v>
      </c>
      <c r="AC330" s="7" t="s">
        <v>129</v>
      </c>
      <c r="AD330" s="7" t="s">
        <v>131</v>
      </c>
      <c r="AE330" s="7" t="s">
        <v>132</v>
      </c>
      <c r="AF330" s="7" t="s">
        <v>133</v>
      </c>
      <c r="AG330" s="7" t="s">
        <v>134</v>
      </c>
      <c r="AH330" s="7" t="s">
        <v>135</v>
      </c>
      <c r="AI330" s="7" t="s">
        <v>137</v>
      </c>
    </row>
    <row r="331" spans="2:35" ht="14.25" hidden="1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  <c r="W331" s="4">
        <v>116.18</v>
      </c>
      <c r="X331" s="4">
        <v>118.38</v>
      </c>
      <c r="Y331" s="4">
        <v>116.69</v>
      </c>
      <c r="Z331" s="4">
        <v>116.69</v>
      </c>
      <c r="AA331" s="4" t="s">
        <v>70</v>
      </c>
      <c r="AB331" s="4">
        <v>119.8</v>
      </c>
      <c r="AC331" s="4">
        <v>119.8</v>
      </c>
      <c r="AD331" s="4">
        <v>119.8</v>
      </c>
      <c r="AE331" s="4">
        <v>119.8</v>
      </c>
      <c r="AF331" s="4">
        <v>119.8</v>
      </c>
      <c r="AG331" s="4">
        <v>119.8</v>
      </c>
      <c r="AH331" s="4">
        <v>119.8</v>
      </c>
      <c r="AI331" s="4">
        <v>119.8</v>
      </c>
    </row>
    <row r="332" spans="2:35" ht="14.25" hidden="1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  <c r="W332" s="4">
        <v>82.18</v>
      </c>
      <c r="X332" s="4">
        <v>82.18</v>
      </c>
      <c r="Y332" s="4">
        <v>82.18</v>
      </c>
      <c r="Z332" s="4">
        <v>82.18</v>
      </c>
      <c r="AA332" s="4" t="s">
        <v>71</v>
      </c>
      <c r="AB332" s="4">
        <v>82.18</v>
      </c>
      <c r="AC332" s="4">
        <v>82.18</v>
      </c>
      <c r="AD332" s="4">
        <v>82.18</v>
      </c>
      <c r="AE332" s="4">
        <v>82.18</v>
      </c>
      <c r="AF332" s="4">
        <v>82.18</v>
      </c>
      <c r="AG332" s="4">
        <v>82.18</v>
      </c>
      <c r="AH332" s="4">
        <v>82.18</v>
      </c>
      <c r="AI332" s="4">
        <v>82.18</v>
      </c>
    </row>
    <row r="333" spans="2:35" ht="14.25" hidden="1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  <c r="W333" s="4">
        <v>82</v>
      </c>
      <c r="X333" s="4">
        <v>84</v>
      </c>
      <c r="Y333" s="4">
        <v>84</v>
      </c>
      <c r="Z333" s="4">
        <v>84</v>
      </c>
      <c r="AA333" s="4" t="s">
        <v>80</v>
      </c>
      <c r="AB333" s="4">
        <v>84.44</v>
      </c>
      <c r="AC333" s="4">
        <v>82.8</v>
      </c>
      <c r="AD333" s="4">
        <v>82.8</v>
      </c>
      <c r="AE333" s="4">
        <v>82.86</v>
      </c>
      <c r="AF333" s="4">
        <v>82.86</v>
      </c>
      <c r="AG333" s="4">
        <v>82</v>
      </c>
      <c r="AH333" s="4">
        <v>82</v>
      </c>
      <c r="AI333" s="4">
        <v>81.33</v>
      </c>
    </row>
    <row r="334" spans="2:35" ht="14.25" hidden="1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  <c r="W334" s="4">
        <v>81</v>
      </c>
      <c r="X334" s="4">
        <v>80</v>
      </c>
      <c r="Y334" s="4">
        <v>80</v>
      </c>
      <c r="Z334" s="4">
        <v>80</v>
      </c>
      <c r="AA334" s="4" t="s">
        <v>100</v>
      </c>
      <c r="AB334" s="4">
        <v>80</v>
      </c>
      <c r="AC334" s="4">
        <v>80</v>
      </c>
      <c r="AD334" s="4">
        <v>80</v>
      </c>
      <c r="AE334" s="4">
        <v>80</v>
      </c>
      <c r="AF334" s="4">
        <v>79</v>
      </c>
      <c r="AG334" s="4">
        <v>79</v>
      </c>
      <c r="AH334" s="4">
        <v>79</v>
      </c>
      <c r="AI334" s="4">
        <v>79</v>
      </c>
    </row>
    <row r="335" spans="2:35" ht="14.25" hidden="1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  <c r="W335" s="4">
        <v>72</v>
      </c>
      <c r="X335" s="4">
        <v>72</v>
      </c>
      <c r="Y335" s="4">
        <v>72</v>
      </c>
      <c r="Z335" s="4">
        <v>75</v>
      </c>
      <c r="AA335" s="4">
        <v>75</v>
      </c>
      <c r="AB335" s="4">
        <v>75</v>
      </c>
      <c r="AC335" s="4">
        <v>75</v>
      </c>
      <c r="AD335" s="4">
        <v>75</v>
      </c>
      <c r="AE335" s="4">
        <v>72</v>
      </c>
      <c r="AF335" s="4">
        <v>72</v>
      </c>
      <c r="AG335" s="4">
        <v>72</v>
      </c>
      <c r="AH335" s="4">
        <v>72</v>
      </c>
      <c r="AI335" s="4">
        <v>85</v>
      </c>
    </row>
    <row r="336" spans="2:35" ht="14.25" hidden="1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  <c r="W336" s="4">
        <v>100</v>
      </c>
      <c r="X336" s="4">
        <v>100</v>
      </c>
      <c r="Y336" s="4">
        <v>100</v>
      </c>
      <c r="Z336" s="4">
        <v>100</v>
      </c>
      <c r="AA336" s="4" t="s">
        <v>105</v>
      </c>
      <c r="AB336" s="4">
        <v>100</v>
      </c>
      <c r="AC336" s="4">
        <v>100</v>
      </c>
      <c r="AD336" s="4">
        <v>100</v>
      </c>
      <c r="AE336" s="4">
        <v>105</v>
      </c>
      <c r="AF336" s="4">
        <v>105</v>
      </c>
      <c r="AG336" s="4">
        <v>105</v>
      </c>
      <c r="AH336" s="4">
        <v>105</v>
      </c>
      <c r="AI336" s="4">
        <v>105</v>
      </c>
    </row>
    <row r="337" spans="2:35" ht="14.25" hidden="1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  <c r="W337" s="4">
        <v>85</v>
      </c>
      <c r="X337" s="4">
        <v>85</v>
      </c>
      <c r="Y337" s="4">
        <v>85</v>
      </c>
      <c r="Z337" s="4">
        <v>85</v>
      </c>
      <c r="AA337" s="4" t="s">
        <v>115</v>
      </c>
      <c r="AB337" s="4">
        <v>90</v>
      </c>
      <c r="AC337" s="4">
        <v>90</v>
      </c>
      <c r="AD337" s="4">
        <v>90</v>
      </c>
      <c r="AE337" s="4">
        <v>90</v>
      </c>
      <c r="AF337" s="4">
        <v>95</v>
      </c>
      <c r="AG337" s="4">
        <v>95</v>
      </c>
      <c r="AH337" s="4">
        <v>95</v>
      </c>
      <c r="AI337" s="4">
        <v>95</v>
      </c>
    </row>
    <row r="338" spans="2:35" ht="14.25" hidden="1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  <c r="W338" s="4">
        <v>102</v>
      </c>
      <c r="X338" s="4">
        <v>100</v>
      </c>
      <c r="Y338" s="4">
        <v>100</v>
      </c>
      <c r="Z338" s="4">
        <v>100</v>
      </c>
      <c r="AA338" s="4" t="s">
        <v>120</v>
      </c>
      <c r="AB338" s="4">
        <v>94</v>
      </c>
      <c r="AC338" s="4">
        <v>94</v>
      </c>
      <c r="AD338" s="4">
        <v>94</v>
      </c>
      <c r="AE338" s="4">
        <v>94</v>
      </c>
      <c r="AF338" s="4">
        <v>95</v>
      </c>
      <c r="AG338" s="4">
        <v>105</v>
      </c>
      <c r="AH338" s="4">
        <v>105</v>
      </c>
      <c r="AI338" s="4">
        <v>95</v>
      </c>
    </row>
    <row r="339" spans="2:35" ht="14.25" hidden="1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  <c r="W339" s="4">
        <v>120</v>
      </c>
      <c r="X339" s="4">
        <v>135</v>
      </c>
      <c r="Y339" s="4">
        <v>117</v>
      </c>
      <c r="Z339" s="4">
        <v>117</v>
      </c>
      <c r="AA339" s="4">
        <v>117</v>
      </c>
      <c r="AB339" s="4">
        <v>117</v>
      </c>
      <c r="AC339" s="4">
        <v>117</v>
      </c>
      <c r="AD339" s="4">
        <v>117</v>
      </c>
      <c r="AE339" s="4">
        <v>117</v>
      </c>
      <c r="AF339" s="4">
        <v>117</v>
      </c>
      <c r="AG339" s="4">
        <v>125</v>
      </c>
      <c r="AH339" s="4">
        <v>130</v>
      </c>
      <c r="AI339" s="4">
        <v>130</v>
      </c>
    </row>
    <row r="340" spans="2:35" ht="14.25" hidden="1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  <c r="W340" s="4">
        <v>93</v>
      </c>
      <c r="X340" s="4">
        <v>97</v>
      </c>
      <c r="Y340" s="4">
        <v>97</v>
      </c>
      <c r="Z340" s="4">
        <v>98</v>
      </c>
      <c r="AA340" s="4">
        <v>98</v>
      </c>
      <c r="AB340" s="4">
        <v>100</v>
      </c>
      <c r="AC340" s="4">
        <v>100</v>
      </c>
      <c r="AD340" s="4">
        <v>100</v>
      </c>
      <c r="AE340" s="4">
        <v>100</v>
      </c>
      <c r="AF340" s="4">
        <v>100</v>
      </c>
      <c r="AG340" s="4">
        <v>100</v>
      </c>
      <c r="AH340" s="4">
        <v>100</v>
      </c>
      <c r="AI340" s="4">
        <v>100</v>
      </c>
    </row>
    <row r="341" spans="2:35" ht="14.25" hidden="1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  <c r="W341" s="4">
        <v>68</v>
      </c>
      <c r="X341" s="4">
        <v>75</v>
      </c>
      <c r="Y341" s="4">
        <v>75</v>
      </c>
      <c r="Z341" s="4">
        <v>75</v>
      </c>
      <c r="AA341" s="4">
        <v>75</v>
      </c>
      <c r="AB341" s="4">
        <v>75</v>
      </c>
      <c r="AC341" s="4">
        <v>75</v>
      </c>
      <c r="AD341" s="4">
        <v>75</v>
      </c>
      <c r="AE341" s="4">
        <v>75</v>
      </c>
      <c r="AF341" s="4">
        <v>75</v>
      </c>
      <c r="AG341" s="4">
        <v>75</v>
      </c>
      <c r="AH341" s="4">
        <v>75</v>
      </c>
      <c r="AI341" s="4">
        <v>75</v>
      </c>
    </row>
    <row r="342" spans="2:35" ht="14.25" hidden="1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  <c r="W342" s="4">
        <v>90</v>
      </c>
      <c r="X342" s="4">
        <v>90</v>
      </c>
      <c r="Y342" s="4">
        <v>90</v>
      </c>
      <c r="Z342" s="4">
        <v>90</v>
      </c>
      <c r="AA342" s="4">
        <v>90</v>
      </c>
      <c r="AB342" s="4">
        <v>90</v>
      </c>
      <c r="AC342" s="4">
        <v>95</v>
      </c>
      <c r="AD342" s="4">
        <v>95</v>
      </c>
      <c r="AE342" s="4">
        <v>90</v>
      </c>
      <c r="AF342" s="4">
        <v>90</v>
      </c>
      <c r="AG342" s="26">
        <v>90</v>
      </c>
      <c r="AH342" s="26">
        <v>90</v>
      </c>
      <c r="AI342" s="4">
        <v>95</v>
      </c>
    </row>
    <row r="343" spans="2:35" ht="14.25" hidden="1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  <c r="W343" s="4">
        <v>70</v>
      </c>
      <c r="X343" s="4">
        <v>80</v>
      </c>
      <c r="Y343" s="4">
        <v>80</v>
      </c>
      <c r="Z343" s="4">
        <v>80</v>
      </c>
      <c r="AA343" s="4">
        <v>80</v>
      </c>
      <c r="AB343" s="4">
        <v>80</v>
      </c>
      <c r="AC343" s="4">
        <v>81</v>
      </c>
      <c r="AD343" s="4">
        <v>82</v>
      </c>
      <c r="AE343" s="4">
        <v>90</v>
      </c>
      <c r="AF343" s="4">
        <v>90</v>
      </c>
      <c r="AG343" s="4">
        <v>94</v>
      </c>
      <c r="AH343" s="4">
        <v>94</v>
      </c>
      <c r="AI343" s="4">
        <v>94</v>
      </c>
    </row>
    <row r="344" spans="2:35" ht="14.25">
      <c r="B344" s="9" t="s">
        <v>17</v>
      </c>
      <c r="C344" s="4">
        <f aca="true" t="shared" si="30" ref="C344:K344">C331*0.15+C332*0.11+C333*0.03+C334*0.14+C335*0.33+C336*0.05+C337*0.02+C338*0.02+C339*0.04+C340*0.04+C341*0.03+C342*0.03+C343*0.01</f>
        <v>69.1061</v>
      </c>
      <c r="D344" s="4">
        <f t="shared" si="30"/>
        <v>69.25609999999999</v>
      </c>
      <c r="E344" s="4">
        <f t="shared" si="30"/>
        <v>69.52609999999997</v>
      </c>
      <c r="F344" s="4">
        <f t="shared" si="30"/>
        <v>70.38609999999998</v>
      </c>
      <c r="G344" s="4">
        <f t="shared" si="30"/>
        <v>70.5361</v>
      </c>
      <c r="H344" s="4">
        <f t="shared" si="30"/>
        <v>70.5761</v>
      </c>
      <c r="I344" s="4">
        <f t="shared" si="30"/>
        <v>70.7304</v>
      </c>
      <c r="J344" s="4">
        <f t="shared" si="30"/>
        <v>72.1354</v>
      </c>
      <c r="K344" s="4">
        <f t="shared" si="30"/>
        <v>70.74680000000001</v>
      </c>
      <c r="L344" s="4">
        <f aca="true" t="shared" si="31" ref="L344:Q344">L331*0.15+L332*0.11+L333*0.03+L334*0.14+L335*0.33+L336*0.05+L337*0.02+L338*0.02+L339*0.04+L340*0.04+L341*0.03+L342*0.03+L343*0.01</f>
        <v>72.2798</v>
      </c>
      <c r="M344" s="4">
        <f t="shared" si="31"/>
        <v>76.2398</v>
      </c>
      <c r="N344" s="4">
        <f t="shared" si="31"/>
        <v>76.82105</v>
      </c>
      <c r="O344" s="4">
        <f t="shared" si="31"/>
        <v>76.42105000000001</v>
      </c>
      <c r="P344" s="4">
        <f t="shared" si="31"/>
        <v>75.8098</v>
      </c>
      <c r="Q344" s="4">
        <f t="shared" si="31"/>
        <v>85.4153</v>
      </c>
      <c r="R344" s="4">
        <f aca="true" t="shared" si="32" ref="R344:AB344">R331*0.15+R332*0.11+R333*0.03+R334*0.14+R335*0.33+R336*0.05+R337*0.02+R338*0.02+R339*0.04+R340*0.04+R341*0.03+R342*0.03+R343*0.01</f>
        <v>85.2683</v>
      </c>
      <c r="S344" s="4">
        <f t="shared" si="32"/>
        <v>85.78580000000001</v>
      </c>
      <c r="T344" s="4">
        <f t="shared" si="32"/>
        <v>86.56580000000001</v>
      </c>
      <c r="U344" s="4">
        <f t="shared" si="32"/>
        <v>86.8623</v>
      </c>
      <c r="V344" s="4">
        <f t="shared" si="32"/>
        <v>86.87680000000002</v>
      </c>
      <c r="W344" s="4">
        <f t="shared" si="32"/>
        <v>86.72680000000003</v>
      </c>
      <c r="X344" s="4">
        <f t="shared" si="32"/>
        <v>88.0068</v>
      </c>
      <c r="Y344" s="4">
        <f t="shared" si="32"/>
        <v>87.0333</v>
      </c>
      <c r="Z344" s="4">
        <f t="shared" si="32"/>
        <v>88.06330000000001</v>
      </c>
      <c r="AA344" s="4">
        <f t="shared" si="32"/>
        <v>88.3798</v>
      </c>
      <c r="AB344" s="4">
        <f t="shared" si="32"/>
        <v>88.60299999999998</v>
      </c>
      <c r="AC344" s="4">
        <f aca="true" t="shared" si="33" ref="AC344:AI344">AC331*0.15+AC332*0.11+AC333*0.03+AC334*0.14+AC335*0.33+AC336*0.05+AC337*0.02+AC338*0.02+AC339*0.04+AC340*0.04+AC341*0.03+AC342*0.03+AC343*0.01</f>
        <v>88.71379999999999</v>
      </c>
      <c r="AD344" s="4">
        <f t="shared" si="33"/>
        <v>88.72379999999998</v>
      </c>
      <c r="AE344" s="4">
        <f t="shared" si="33"/>
        <v>87.9156</v>
      </c>
      <c r="AF344" s="4">
        <f t="shared" si="33"/>
        <v>87.89560000000002</v>
      </c>
      <c r="AG344" s="4">
        <f t="shared" si="33"/>
        <v>88.4298</v>
      </c>
      <c r="AH344" s="4">
        <f t="shared" si="33"/>
        <v>88.6298</v>
      </c>
      <c r="AI344" s="4">
        <f t="shared" si="33"/>
        <v>92.84970000000001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password="E00D" sheet="1" objects="1" scenarios="1" selectLockedCells="1" selectUnlockedCells="1"/>
  <mergeCells count="1">
    <mergeCell ref="B1:AG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8" t="s">
        <v>16</v>
      </c>
      <c r="B1" s="28"/>
      <c r="C1" s="28"/>
      <c r="D1" s="28"/>
      <c r="E1" s="28"/>
      <c r="F1" s="28"/>
      <c r="G1" s="28"/>
      <c r="H1" s="28"/>
      <c r="I1" s="28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2012-11-26T02:57:57Z</dcterms:modified>
  <cp:category/>
  <cp:version/>
  <cp:contentType/>
  <cp:contentStatus/>
</cp:coreProperties>
</file>