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730" windowHeight="4710" firstSheet="1" activeTab="1"/>
  </bookViews>
  <sheets>
    <sheet name="NTEYRV" sheetId="1" state="hidden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<sst xmlns="http://schemas.openxmlformats.org/spreadsheetml/2006/main" count="1057" uniqueCount="131">
  <si>
    <t>10年2月</t>
  </si>
  <si>
    <t>11年2月</t>
  </si>
  <si>
    <t>11年3月</t>
  </si>
  <si>
    <t>12年2月</t>
  </si>
  <si>
    <t>12年3月</t>
  </si>
  <si>
    <t>12年4月</t>
  </si>
  <si>
    <t>12年5月</t>
  </si>
  <si>
    <t>12年6月</t>
  </si>
  <si>
    <t>12年12月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</si>
  <si>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</si>
  <si>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</si>
  <si>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</si>
  <si>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</si>
  <si>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</si>
  <si>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</si>
  <si>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</si>
  <si>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</si>
  <si>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</si>
  <si>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</si>
  <si>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</si>
  <si>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</si>
  <si>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</si>
  <si>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</si>
  <si>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</si>
  <si>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</si>
  <si>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</si>
  <si>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</si>
  <si>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</si>
  <si>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</si>
  <si>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</si>
  <si>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12年7月</t>
  </si>
  <si>
    <t>12年8月</t>
  </si>
  <si>
    <t>12年9月</t>
  </si>
  <si>
    <t>12年10月</t>
  </si>
  <si>
    <t>12年11月</t>
  </si>
  <si>
    <t>13年1月</t>
  </si>
  <si>
    <t>南京</t>
  </si>
  <si>
    <t>68.55</t>
  </si>
  <si>
    <t>无锡</t>
  </si>
  <si>
    <t>89.15</t>
  </si>
  <si>
    <t>徐州</t>
  </si>
  <si>
    <t>62</t>
  </si>
  <si>
    <t>常州</t>
  </si>
  <si>
    <t>84</t>
  </si>
  <si>
    <t>苏州</t>
  </si>
  <si>
    <t>南通</t>
  </si>
  <si>
    <t>78</t>
  </si>
  <si>
    <t>连云港</t>
  </si>
  <si>
    <t>58</t>
  </si>
  <si>
    <t>淮安</t>
  </si>
  <si>
    <t>57</t>
  </si>
  <si>
    <t>盐城</t>
  </si>
  <si>
    <t>87</t>
  </si>
  <si>
    <t>扬州</t>
  </si>
  <si>
    <t>80</t>
  </si>
  <si>
    <t>镇江</t>
  </si>
  <si>
    <t>泰州</t>
  </si>
  <si>
    <t>宿迁</t>
  </si>
  <si>
    <t>综合价</t>
  </si>
  <si>
    <t>54.74</t>
  </si>
  <si>
    <t>79.97</t>
  </si>
  <si>
    <t>33</t>
  </si>
  <si>
    <t>72</t>
  </si>
  <si>
    <t>76</t>
  </si>
  <si>
    <t>69</t>
  </si>
  <si>
    <t>1632.28</t>
  </si>
  <si>
    <t>1699.91</t>
  </si>
  <si>
    <t>1630</t>
  </si>
  <si>
    <t>2200</t>
  </si>
  <si>
    <t>1580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</si>
  <si>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</si>
  <si>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</si>
  <si>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</si>
  <si>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</si>
  <si>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</si>
  <si>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</si>
  <si>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</si>
  <si>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</si>
  <si>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</si>
  <si>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490</t>
  </si>
  <si>
    <t>487</t>
  </si>
  <si>
    <t>415</t>
  </si>
  <si>
    <t>430</t>
  </si>
  <si>
    <t>530</t>
  </si>
  <si>
    <t>470</t>
  </si>
  <si>
    <t>432</t>
  </si>
  <si>
    <t>420</t>
  </si>
  <si>
    <t>330</t>
  </si>
  <si>
    <t>388</t>
  </si>
  <si>
    <t>365</t>
  </si>
  <si>
    <t>475</t>
  </si>
  <si>
    <t>421</t>
  </si>
  <si>
    <t>45.91</t>
  </si>
  <si>
    <t>63.51</t>
  </si>
  <si>
    <t>63</t>
  </si>
  <si>
    <t>49</t>
  </si>
  <si>
    <t>55</t>
  </si>
  <si>
    <t>119.6</t>
  </si>
  <si>
    <t>82.18</t>
  </si>
  <si>
    <t>100</t>
  </si>
  <si>
    <t>85</t>
  </si>
  <si>
    <t>94</t>
  </si>
  <si>
    <t>13年2月</t>
  </si>
  <si>
    <t>13年3月</t>
  </si>
  <si>
    <t>13年4月</t>
  </si>
  <si>
    <t>黄砂(中砂) 单位:元/t  编码04020107</t>
  </si>
  <si>
    <t>碎石(5-20mm) 单位:元/t  编码04050204</t>
  </si>
  <si>
    <r>
      <t>白松板材(40mm)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 编码05030804</t>
    </r>
    <r>
      <rPr>
        <vertAlign val="superscript"/>
        <sz val="12"/>
        <rFont val="黑体"/>
        <family val="0"/>
      </rPr>
      <t xml:space="preserve"> </t>
    </r>
  </si>
  <si>
    <t>普通硅酸盐水泥(42.5级 散装) 单位:元/t  编码04010109</t>
  </si>
  <si>
    <r>
      <t>预拌混凝土(C30泵送型)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编码80212105</t>
    </r>
  </si>
  <si>
    <t>中粒式沥青混凝土（AC-16mmⅠ型） 单位:元/t  编码80250501</t>
  </si>
  <si>
    <t>二灰结石 单位:元/t  编码80330301</t>
  </si>
  <si>
    <t>石油沥青（70#） 单位:元/kg  编码11550108</t>
  </si>
  <si>
    <t>复合硅酸盐水泥(32.5级 散装) 单位:元/t  编码04010603</t>
  </si>
  <si>
    <t>螺纹钢(Φ22 HRB400) 单位:元/t  编码01010238</t>
  </si>
  <si>
    <t>备注：13年3月以前为HRB335价格</t>
  </si>
  <si>
    <t>备注：13年3月及以前为HPB235价格</t>
  </si>
  <si>
    <r>
      <t>蒸压砂加气混凝土砌块（A5.0  B06） （单位：元/m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>） 编码04150127</t>
    </r>
  </si>
  <si>
    <t>圆钢(Φ8 HPB300) 单位:元/t  编码01090133</t>
  </si>
  <si>
    <r>
      <t>石灰膏  单位:元/m</t>
    </r>
    <r>
      <rPr>
        <vertAlign val="superscript"/>
        <sz val="12"/>
        <rFont val="黑体"/>
        <family val="0"/>
      </rPr>
      <t xml:space="preserve">3  </t>
    </r>
    <r>
      <rPr>
        <sz val="12"/>
        <rFont val="黑体"/>
        <family val="0"/>
      </rPr>
      <t xml:space="preserve"> 编码04090120</t>
    </r>
  </si>
  <si>
    <t>PE给水管 (1.6MPa(SDR11)dn50) 单位:m 编码14311775</t>
  </si>
  <si>
    <r>
      <t>YJV铜芯交联聚乙烯绝缘聚氯乙烯护套电力电缆 (0.6/1kV 3×70+1×35mm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编码25110410</t>
    </r>
  </si>
  <si>
    <t>13年5月</t>
  </si>
  <si>
    <r>
      <t>BV铜芯聚氯乙烯绝缘线 (450V/750V/100mm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编码25030107</t>
    </r>
  </si>
  <si>
    <t>13年6月</t>
  </si>
  <si>
    <t>13年7月</t>
  </si>
  <si>
    <t>13年8月</t>
  </si>
  <si>
    <t>13年8月</t>
  </si>
  <si>
    <t>13年9月</t>
  </si>
  <si>
    <t>13年10月</t>
  </si>
  <si>
    <t>2013年10月江苏省主要建筑材料价格走势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</si>
</sst>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2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vertAlign val="superscript"/>
      <sz val="12"/>
      <name val="黑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8.25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黑体"/>
      <family val="0"/>
    </font>
    <font>
      <vertAlign val="superscript"/>
      <sz val="12"/>
      <color indexed="8"/>
      <name val="黑体"/>
      <family val="0"/>
    </font>
    <font>
      <sz val="11.75"/>
      <color indexed="8"/>
      <name val="宋体"/>
      <family val="0"/>
    </font>
    <font>
      <sz val="11.75"/>
      <color indexed="8"/>
      <name val="黑体"/>
      <family val="0"/>
    </font>
    <font>
      <vertAlign val="superscript"/>
      <sz val="11.75"/>
      <color indexed="8"/>
      <name val="黑体"/>
      <family val="0"/>
    </font>
    <font>
      <sz val="2.25"/>
      <color indexed="8"/>
      <name val="宋体"/>
      <family val="0"/>
    </font>
    <font>
      <sz val="3"/>
      <color indexed="8"/>
      <name val="黑体"/>
      <family val="0"/>
    </font>
    <font>
      <sz val="9.5"/>
      <color indexed="8"/>
      <name val="宋体"/>
      <family val="0"/>
    </font>
    <font>
      <b/>
      <sz val="11"/>
      <color indexed="8"/>
      <name val="黑体"/>
      <family val="0"/>
    </font>
    <font>
      <sz val="9.25"/>
      <color indexed="8"/>
      <name val="宋体"/>
      <family val="0"/>
    </font>
    <font>
      <b/>
      <sz val="10.25"/>
      <color indexed="8"/>
      <name val="黑体"/>
      <family val="0"/>
    </font>
    <font>
      <sz val="8.75"/>
      <color indexed="8"/>
      <name val="宋体"/>
      <family val="0"/>
    </font>
    <font>
      <b/>
      <sz val="10"/>
      <color indexed="8"/>
      <name val="黑体"/>
      <family val="0"/>
    </font>
    <font>
      <b/>
      <vertAlign val="superscript"/>
      <sz val="10"/>
      <color indexed="8"/>
      <name val="黑体"/>
      <family val="0"/>
    </font>
    <font>
      <sz val="3.25"/>
      <color indexed="8"/>
      <name val="宋体"/>
      <family val="0"/>
    </font>
    <font>
      <sz val="3.25"/>
      <color indexed="8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178" fontId="1" fillId="0" borderId="1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79" fontId="1" fillId="33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9" fontId="1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left" vertical="center"/>
    </xf>
    <xf numFmtId="178" fontId="5" fillId="0" borderId="12" xfId="0" applyNumberFormat="1" applyFont="1" applyBorder="1" applyAlignment="1">
      <alignment horizontal="left" vertical="center"/>
    </xf>
    <xf numFmtId="178" fontId="1" fillId="0" borderId="12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5-20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mm） 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04050204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85"/>
          <c:w val="0.97025"/>
          <c:h val="0.7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Sheet1!$AD$19:$AT$19</c:f>
              <c:strCache/>
            </c:strRef>
          </c:cat>
          <c:val>
            <c:numRef>
              <c:f>Sheet1!$AD$33:$AT$33</c:f>
              <c:numCache/>
            </c:numRef>
          </c:val>
          <c:smooth val="0"/>
        </c:ser>
        <c:marker val="1"/>
        <c:axId val="26702950"/>
        <c:axId val="38999959"/>
      </c:lineChart>
      <c:catAx>
        <c:axId val="26702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999959"/>
        <c:crosses val="autoZero"/>
        <c:auto val="1"/>
        <c:lblOffset val="100"/>
        <c:tickLblSkip val="1"/>
        <c:noMultiLvlLbl val="0"/>
      </c:catAx>
      <c:valAx>
        <c:axId val="38999959"/>
        <c:scaling>
          <c:orientation val="minMax"/>
          <c:max val="85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702950"/>
        <c:crossesAt val="1"/>
        <c:crossBetween val="between"/>
        <c:dispUnits/>
        <c:majorUnit val="2.5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AC-16mmⅠ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型）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80250501</a:t>
            </a:r>
          </a:p>
        </c:rich>
      </c:tx>
      <c:layout>
        <c:manualLayout>
          <c:xMode val="factor"/>
          <c:yMode val="factor"/>
          <c:x val="0.008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"/>
          <c:w val="0.970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Sheet1!$AB$385:$AT$385</c:f>
              <c:strCache/>
            </c:strRef>
          </c:cat>
          <c:val>
            <c:numRef>
              <c:f>Sheet1!$AB$399:$AT$399</c:f>
              <c:numCache/>
            </c:numRef>
          </c:val>
          <c:smooth val="0"/>
        </c:ser>
        <c:marker val="1"/>
        <c:axId val="31794208"/>
        <c:axId val="17712417"/>
      </c:lineChart>
      <c:catAx>
        <c:axId val="31794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712417"/>
        <c:crosses val="autoZero"/>
        <c:auto val="1"/>
        <c:lblOffset val="100"/>
        <c:tickLblSkip val="1"/>
        <c:noMultiLvlLbl val="0"/>
      </c:catAx>
      <c:valAx>
        <c:axId val="17712417"/>
        <c:scaling>
          <c:orientation val="minMax"/>
          <c:max val="475"/>
          <c:min val="4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794208"/>
        <c:crossesAt val="1"/>
        <c:crossBetween val="between"/>
        <c:dispUnits/>
        <c:majorUnit val="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80330301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925"/>
          <c:w val="0.968"/>
          <c:h val="0.7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Sheet1!$AB$418:$AT$418</c:f>
              <c:strCache/>
            </c:strRef>
          </c:cat>
          <c:val>
            <c:numRef>
              <c:f>Sheet1!$AB$432:$AT$432</c:f>
              <c:numCache/>
            </c:numRef>
          </c:val>
          <c:smooth val="0"/>
        </c:ser>
        <c:marker val="1"/>
        <c:axId val="25194026"/>
        <c:axId val="25419643"/>
      </c:lineChart>
      <c:catAx>
        <c:axId val="25194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419643"/>
        <c:crosses val="autoZero"/>
        <c:auto val="1"/>
        <c:lblOffset val="100"/>
        <c:tickLblSkip val="1"/>
        <c:noMultiLvlLbl val="0"/>
      </c:catAx>
      <c:valAx>
        <c:axId val="25419643"/>
        <c:scaling>
          <c:orientation val="minMax"/>
          <c:max val="100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194026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8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HPB300）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t 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450196"/>
        <c:axId val="45725173"/>
      </c:lineChart>
      <c:catAx>
        <c:axId val="27450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25173"/>
        <c:crosses val="autoZero"/>
        <c:auto val="1"/>
        <c:lblOffset val="100"/>
        <c:tickLblSkip val="1"/>
        <c:noMultiLvlLbl val="0"/>
      </c:catAx>
      <c:valAx>
        <c:axId val="45725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5019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Φ8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/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t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3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525"/>
          <c:w val="0.968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Sheet1!$B$153:$AT$153</c:f>
              <c:strCache/>
            </c:strRef>
          </c:cat>
          <c:val>
            <c:numRef>
              <c:f>Sheet1!$B$167:$AT$167</c:f>
              <c:numCache/>
            </c:numRef>
          </c:val>
          <c:smooth val="0"/>
        </c:ser>
        <c:marker val="1"/>
        <c:axId val="8873374"/>
        <c:axId val="12751503"/>
      </c:lineChart>
      <c:catAx>
        <c:axId val="8873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751503"/>
        <c:crosses val="autoZero"/>
        <c:auto val="1"/>
        <c:lblOffset val="100"/>
        <c:tickLblSkip val="1"/>
        <c:noMultiLvlLbl val="0"/>
      </c:catAx>
      <c:valAx>
        <c:axId val="12751503"/>
        <c:scaling>
          <c:orientation val="minMax"/>
          <c:max val="4600"/>
          <c:min val="340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87337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复合硅酸盐水泥（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32.5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级 散装） 单位：元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/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t 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04010603</a:t>
            </a:r>
          </a:p>
        </c:rich>
      </c:tx>
      <c:layout>
        <c:manualLayout>
          <c:xMode val="factor"/>
          <c:yMode val="factor"/>
          <c:x val="-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375"/>
          <c:w val="0.9682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Sheet1!$B$221:$AT$221</c:f>
              <c:strCache/>
            </c:strRef>
          </c:cat>
          <c:val>
            <c:numRef>
              <c:f>Sheet1!$B$235:$AT$235</c:f>
              <c:numCache/>
            </c:numRef>
          </c:val>
          <c:smooth val="0"/>
        </c:ser>
        <c:marker val="1"/>
        <c:axId val="47654664"/>
        <c:axId val="26238793"/>
      </c:lineChart>
      <c:catAx>
        <c:axId val="47654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238793"/>
        <c:crosses val="autoZero"/>
        <c:auto val="1"/>
        <c:lblOffset val="100"/>
        <c:tickLblSkip val="1"/>
        <c:noMultiLvlLbl val="0"/>
      </c:catAx>
      <c:valAx>
        <c:axId val="26238793"/>
        <c:scaling>
          <c:orientation val="minMax"/>
          <c:max val="360"/>
          <c:min val="315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654664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BV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铜芯聚氯乙烯绝缘线（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450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V/750V/100mm2)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单元：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25030107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1625"/>
          <c:w val="0.968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Sheet1!$B$453:$AT$453</c:f>
              <c:strCache/>
            </c:strRef>
          </c:cat>
          <c:val>
            <c:numRef>
              <c:f>Sheet1!$B$467:$AT$467</c:f>
              <c:numCache/>
            </c:numRef>
          </c:val>
          <c:smooth val="0"/>
        </c:ser>
        <c:marker val="1"/>
        <c:axId val="34822546"/>
        <c:axId val="44967459"/>
      </c:lineChart>
      <c:catAx>
        <c:axId val="34822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967459"/>
        <c:crosses val="autoZero"/>
        <c:auto val="1"/>
        <c:lblOffset val="100"/>
        <c:tickLblSkip val="1"/>
        <c:noMultiLvlLbl val="0"/>
      </c:catAx>
      <c:valAx>
        <c:axId val="44967459"/>
        <c:scaling>
          <c:orientation val="minMax"/>
          <c:max val="7.8"/>
          <c:min val="6.6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22546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YJV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铜芯交联聚乙烯绝缘聚氯乙烯护套电力电缆 （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0.6/1KV 3*70+1*35mm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)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编码：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25110410</a:t>
            </a:r>
          </a:p>
        </c:rich>
      </c:tx>
      <c:layout>
        <c:manualLayout>
          <c:xMode val="factor"/>
          <c:yMode val="factor"/>
          <c:x val="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275"/>
          <c:w val="0.968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Sheet1!$B$486:$AT$486</c:f>
              <c:strCache/>
            </c:strRef>
          </c:cat>
          <c:val>
            <c:numRef>
              <c:f>Sheet1!$B$500:$AT$500</c:f>
              <c:numCache/>
            </c:numRef>
          </c:val>
          <c:smooth val="0"/>
        </c:ser>
        <c:marker val="1"/>
        <c:axId val="2053948"/>
        <c:axId val="18485533"/>
      </c:lineChart>
      <c:catAx>
        <c:axId val="2053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485533"/>
        <c:crosses val="autoZero"/>
        <c:auto val="1"/>
        <c:lblOffset val="100"/>
        <c:tickLblSkip val="1"/>
        <c:noMultiLvlLbl val="0"/>
      </c:catAx>
      <c:valAx>
        <c:axId val="18485533"/>
        <c:scaling>
          <c:orientation val="minMax"/>
          <c:max val="185"/>
          <c:min val="1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3948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PE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给水管 （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1.6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MPa（SDR11)dn50) 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14311775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15"/>
          <c:w val="0.968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Sheet1!$B$521:$AT$521</c:f>
              <c:strCache/>
            </c:strRef>
          </c:cat>
          <c:val>
            <c:numRef>
              <c:f>Sheet1!$B$535:$AT$535</c:f>
              <c:numCache/>
            </c:numRef>
          </c:val>
          <c:smooth val="0"/>
        </c:ser>
        <c:marker val="1"/>
        <c:axId val="32152070"/>
        <c:axId val="20933175"/>
      </c:lineChart>
      <c:catAx>
        <c:axId val="32152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933175"/>
        <c:crosses val="autoZero"/>
        <c:auto val="1"/>
        <c:lblOffset val="100"/>
        <c:tickLblSkip val="1"/>
        <c:noMultiLvlLbl val="0"/>
      </c:catAx>
      <c:valAx>
        <c:axId val="20933175"/>
        <c:scaling>
          <c:orientation val="minMax"/>
          <c:max val="22.5"/>
          <c:min val="20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52070"/>
        <c:crossesAt val="1"/>
        <c:crossBetween val="between"/>
        <c:dispUnits/>
        <c:majorUnit val="0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Φ8 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HPB300）  （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/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t）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Sheet1!$AB$118:$AM$118</c:f>
              <c:strCache>
                <c:ptCount val="5"/>
                <c:pt idx="0">
                  <c:v>12年11月</c:v>
                </c:pt>
                <c:pt idx="1">
                  <c:v>12年12月</c:v>
                </c:pt>
                <c:pt idx="2">
                  <c:v>13年1月</c:v>
                </c:pt>
                <c:pt idx="3">
                  <c:v>13年2月</c:v>
                </c:pt>
                <c:pt idx="4">
                  <c:v>13年3月</c:v>
                </c:pt>
              </c:strCache>
            </c:strRef>
          </c:cat>
          <c:val>
            <c:numRef>
              <c:f>Sheet1!$AB$132:$AM$132</c:f>
              <c:numCache>
                <c:ptCount val="5"/>
                <c:pt idx="0">
                  <c:v>4112.16</c:v>
                </c:pt>
                <c:pt idx="1">
                  <c:v>4053.0009999999997</c:v>
                </c:pt>
                <c:pt idx="2">
                  <c:v>4077.388</c:v>
                </c:pt>
                <c:pt idx="3">
                  <c:v>4096.0070000000005</c:v>
                </c:pt>
                <c:pt idx="4">
                  <c:v>4128.957</c:v>
                </c:pt>
              </c:numCache>
            </c:numRef>
          </c:val>
          <c:smooth val="0"/>
        </c:ser>
        <c:marker val="1"/>
        <c:axId val="54180848"/>
        <c:axId val="17865585"/>
      </c:lineChart>
      <c:catAx>
        <c:axId val="54180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865585"/>
        <c:crosses val="autoZero"/>
        <c:auto val="1"/>
        <c:lblOffset val="100"/>
        <c:tickLblSkip val="1"/>
        <c:noMultiLvlLbl val="0"/>
      </c:catAx>
      <c:valAx>
        <c:axId val="17865585"/>
        <c:scaling>
          <c:orientation val="minMax"/>
          <c:max val="5000"/>
          <c:min val="3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18084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04030107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7075"/>
          <c:h val="0.7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Sheet1!$AB$52:$AT$52</c:f>
              <c:strCache/>
            </c:strRef>
          </c:cat>
          <c:val>
            <c:numRef>
              <c:f>Sheet1!$AB$66:$AT$66</c:f>
              <c:numCache/>
            </c:numRef>
          </c:val>
          <c:smooth val="0"/>
        </c:ser>
        <c:marker val="1"/>
        <c:axId val="15455312"/>
        <c:axId val="4880081"/>
      </c:lineChart>
      <c:catAx>
        <c:axId val="15455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80081"/>
        <c:crosses val="autoZero"/>
        <c:auto val="1"/>
        <c:lblOffset val="100"/>
        <c:tickLblSkip val="1"/>
        <c:noMultiLvlLbl val="0"/>
      </c:catAx>
      <c:valAx>
        <c:axId val="4880081"/>
        <c:scaling>
          <c:orientation val="minMax"/>
          <c:max val="90"/>
          <c:min val="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455312"/>
        <c:crossesAt val="1"/>
        <c:crossBetween val="between"/>
        <c:dispUnits/>
        <c:majorUnit val="2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05030804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81"/>
          <c:w val="0.9682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Sheet1!$AB$85:$AT$85</c:f>
              <c:strCache/>
            </c:strRef>
          </c:cat>
          <c:val>
            <c:numRef>
              <c:f>Sheet1!$AB$99:$AT$99</c:f>
              <c:numCache/>
            </c:numRef>
          </c:val>
          <c:smooth val="0"/>
        </c:ser>
        <c:marker val="1"/>
        <c:axId val="43920730"/>
        <c:axId val="59742251"/>
      </c:lineChart>
      <c:catAx>
        <c:axId val="43920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742251"/>
        <c:crosses val="autoZero"/>
        <c:auto val="1"/>
        <c:lblOffset val="100"/>
        <c:tickLblSkip val="1"/>
        <c:noMultiLvlLbl val="0"/>
      </c:catAx>
      <c:valAx>
        <c:axId val="59742251"/>
        <c:scaling>
          <c:orientation val="minMax"/>
          <c:max val="2350"/>
          <c:min val="1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920730"/>
        <c:crossesAt val="1"/>
        <c:crossBetween val="between"/>
        <c:dispUnits/>
        <c:majorUnit val="1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Φ22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HRB400）  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6925"/>
          <c:w val="0.96825"/>
          <c:h val="0.7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Sheet1!$AB$118:$AT$118</c:f>
              <c:strCache/>
            </c:strRef>
          </c:cat>
          <c:val>
            <c:numRef>
              <c:f>Sheet1!$AB$132:$AT$132</c:f>
              <c:numCache/>
            </c:numRef>
          </c:val>
          <c:smooth val="0"/>
        </c:ser>
        <c:marker val="1"/>
        <c:axId val="809348"/>
        <c:axId val="7284133"/>
      </c:lineChart>
      <c:catAx>
        <c:axId val="809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284133"/>
        <c:crosses val="autoZero"/>
        <c:auto val="1"/>
        <c:lblOffset val="100"/>
        <c:tickLblSkip val="1"/>
        <c:noMultiLvlLbl val="0"/>
      </c:catAx>
      <c:valAx>
        <c:axId val="7284133"/>
        <c:scaling>
          <c:orientation val="minMax"/>
          <c:max val="4600"/>
          <c:min val="34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0934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普通硅酸盐水泥（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42.5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级 散装）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04010109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725"/>
          <c:w val="0.968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Sheet1!$AB$187:$AT$187</c:f>
              <c:strCache/>
            </c:strRef>
          </c:cat>
          <c:val>
            <c:numRef>
              <c:f>Sheet1!$AB$201:$AT$201</c:f>
              <c:numCache/>
            </c:numRef>
          </c:val>
          <c:smooth val="0"/>
        </c:ser>
        <c:marker val="1"/>
        <c:axId val="65557198"/>
        <c:axId val="53143871"/>
      </c:lineChart>
      <c:catAx>
        <c:axId val="65557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143871"/>
        <c:crosses val="autoZero"/>
        <c:auto val="1"/>
        <c:lblOffset val="100"/>
        <c:tickLblSkip val="1"/>
        <c:noMultiLvlLbl val="0"/>
      </c:catAx>
      <c:valAx>
        <c:axId val="53143871"/>
        <c:scaling>
          <c:orientation val="minMax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557198"/>
        <c:crossesAt val="1"/>
        <c:crossBetween val="between"/>
        <c:dispUnits/>
        <c:maj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预拌混凝土（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C30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泵送型）（单位：元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80212105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1"/>
          <c:w val="0.9682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Sheet1!$AB$253:$AT$253</c:f>
              <c:strCache/>
            </c:strRef>
          </c:cat>
          <c:val>
            <c:numRef>
              <c:f>Sheet1!$AB$267:$AT$267</c:f>
              <c:numCache/>
            </c:numRef>
          </c:val>
          <c:smooth val="0"/>
        </c:ser>
        <c:marker val="1"/>
        <c:axId val="8532792"/>
        <c:axId val="9686265"/>
      </c:lineChart>
      <c:catAx>
        <c:axId val="8532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686265"/>
        <c:crosses val="autoZero"/>
        <c:auto val="1"/>
        <c:lblOffset val="100"/>
        <c:tickLblSkip val="1"/>
        <c:noMultiLvlLbl val="0"/>
      </c:catAx>
      <c:valAx>
        <c:axId val="9686265"/>
        <c:scaling>
          <c:orientation val="minMax"/>
          <c:max val="450"/>
          <c:min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532792"/>
        <c:crossesAt val="1"/>
        <c:crossBetween val="between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04090120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8325"/>
          <c:w val="0.96825"/>
          <c:h val="0.7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Sheet1!$AB$319:$AT$319</c:f>
              <c:strCache/>
            </c:strRef>
          </c:cat>
          <c:val>
            <c:numRef>
              <c:f>Sheet1!$AB$333:$AT$333</c:f>
              <c:numCache/>
            </c:numRef>
          </c:val>
          <c:smooth val="0"/>
        </c:ser>
        <c:marker val="1"/>
        <c:axId val="20067522"/>
        <c:axId val="46389971"/>
      </c:lineChart>
      <c:catAx>
        <c:axId val="20067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389971"/>
        <c:crosses val="autoZero"/>
        <c:auto val="1"/>
        <c:lblOffset val="100"/>
        <c:tickLblSkip val="1"/>
        <c:noMultiLvlLbl val="0"/>
      </c:catAx>
      <c:valAx>
        <c:axId val="46389971"/>
        <c:scaling>
          <c:orientation val="minMax"/>
          <c:max val="240"/>
          <c:min val="1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067522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蒸压砂加气混凝土砌块（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A5.0  B06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04150127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76"/>
          <c:w val="0.9682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Sheet1!$AB$286:$AT$286</c:f>
              <c:strCache/>
            </c:strRef>
          </c:cat>
          <c:val>
            <c:numRef>
              <c:f>Sheet1!$AB$300:$AT$300</c:f>
              <c:numCache/>
            </c:numRef>
          </c:val>
          <c:smooth val="0"/>
        </c:ser>
        <c:marker val="1"/>
        <c:axId val="14856556"/>
        <c:axId val="66600141"/>
      </c:lineChart>
      <c:catAx>
        <c:axId val="14856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600141"/>
        <c:crosses val="autoZero"/>
        <c:auto val="1"/>
        <c:lblOffset val="100"/>
        <c:tickLblSkip val="1"/>
        <c:noMultiLvlLbl val="0"/>
      </c:catAx>
      <c:valAx>
        <c:axId val="66600141"/>
        <c:scaling>
          <c:orientation val="minMax"/>
          <c:max val="335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856556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70#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kg）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11550108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6"/>
          <c:w val="0.968"/>
          <c:h val="0.79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Sheet1!$AB$352:$AT$352</c:f>
              <c:strCache/>
            </c:strRef>
          </c:cat>
          <c:val>
            <c:numRef>
              <c:f>Sheet1!$AB$366:$AT$366</c:f>
              <c:numCache/>
            </c:numRef>
          </c:val>
          <c:smooth val="0"/>
        </c:ser>
        <c:marker val="1"/>
        <c:axId val="62530358"/>
        <c:axId val="25902311"/>
      </c:lineChart>
      <c:catAx>
        <c:axId val="62530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902311"/>
        <c:crossesAt val="3"/>
        <c:auto val="1"/>
        <c:lblOffset val="100"/>
        <c:tickLblSkip val="1"/>
        <c:noMultiLvlLbl val="0"/>
      </c:catAx>
      <c:valAx>
        <c:axId val="25902311"/>
        <c:scaling>
          <c:orientation val="minMax"/>
          <c:max val="6"/>
          <c:min val="4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530358"/>
        <c:crossesAt val="1"/>
        <c:crossBetween val="between"/>
        <c:dispUnits/>
        <c:majorUnit val="0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28575</xdr:rowOff>
    </xdr:from>
    <xdr:to>
      <xdr:col>45</xdr:col>
      <xdr:colOff>0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200025" y="790575"/>
        <a:ext cx="61436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35</xdr:row>
      <xdr:rowOff>19050</xdr:rowOff>
    </xdr:from>
    <xdr:to>
      <xdr:col>44</xdr:col>
      <xdr:colOff>523875</xdr:colOff>
      <xdr:row>49</xdr:row>
      <xdr:rowOff>9525</xdr:rowOff>
    </xdr:to>
    <xdr:graphicFrame>
      <xdr:nvGraphicFramePr>
        <xdr:cNvPr id="2" name="Chart 4"/>
        <xdr:cNvGraphicFramePr/>
      </xdr:nvGraphicFramePr>
      <xdr:xfrm>
        <a:off x="228600" y="4495800"/>
        <a:ext cx="61150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67</xdr:row>
      <xdr:rowOff>95250</xdr:rowOff>
    </xdr:from>
    <xdr:to>
      <xdr:col>44</xdr:col>
      <xdr:colOff>523875</xdr:colOff>
      <xdr:row>81</xdr:row>
      <xdr:rowOff>66675</xdr:rowOff>
    </xdr:to>
    <xdr:graphicFrame>
      <xdr:nvGraphicFramePr>
        <xdr:cNvPr id="3" name="Chart 6"/>
        <xdr:cNvGraphicFramePr/>
      </xdr:nvGraphicFramePr>
      <xdr:xfrm>
        <a:off x="276225" y="8029575"/>
        <a:ext cx="606742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101</xdr:row>
      <xdr:rowOff>0</xdr:rowOff>
    </xdr:from>
    <xdr:to>
      <xdr:col>44</xdr:col>
      <xdr:colOff>523875</xdr:colOff>
      <xdr:row>114</xdr:row>
      <xdr:rowOff>152400</xdr:rowOff>
    </xdr:to>
    <xdr:graphicFrame>
      <xdr:nvGraphicFramePr>
        <xdr:cNvPr id="4" name="Chart 7"/>
        <xdr:cNvGraphicFramePr/>
      </xdr:nvGraphicFramePr>
      <xdr:xfrm>
        <a:off x="247650" y="11791950"/>
        <a:ext cx="609600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285750</xdr:colOff>
      <xdr:row>170</xdr:row>
      <xdr:rowOff>19050</xdr:rowOff>
    </xdr:from>
    <xdr:to>
      <xdr:col>44</xdr:col>
      <xdr:colOff>523875</xdr:colOff>
      <xdr:row>184</xdr:row>
      <xdr:rowOff>19050</xdr:rowOff>
    </xdr:to>
    <xdr:graphicFrame>
      <xdr:nvGraphicFramePr>
        <xdr:cNvPr id="5" name="Chart 8"/>
        <xdr:cNvGraphicFramePr/>
      </xdr:nvGraphicFramePr>
      <xdr:xfrm>
        <a:off x="285750" y="19592925"/>
        <a:ext cx="605790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238125</xdr:colOff>
      <xdr:row>236</xdr:row>
      <xdr:rowOff>38100</xdr:rowOff>
    </xdr:from>
    <xdr:to>
      <xdr:col>44</xdr:col>
      <xdr:colOff>523875</xdr:colOff>
      <xdr:row>250</xdr:row>
      <xdr:rowOff>9525</xdr:rowOff>
    </xdr:to>
    <xdr:graphicFrame>
      <xdr:nvGraphicFramePr>
        <xdr:cNvPr id="6" name="Chart 9"/>
        <xdr:cNvGraphicFramePr/>
      </xdr:nvGraphicFramePr>
      <xdr:xfrm>
        <a:off x="238125" y="26850975"/>
        <a:ext cx="610552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302</xdr:row>
      <xdr:rowOff>19050</xdr:rowOff>
    </xdr:from>
    <xdr:to>
      <xdr:col>44</xdr:col>
      <xdr:colOff>523875</xdr:colOff>
      <xdr:row>315</xdr:row>
      <xdr:rowOff>142875</xdr:rowOff>
    </xdr:to>
    <xdr:graphicFrame>
      <xdr:nvGraphicFramePr>
        <xdr:cNvPr id="7" name="Chart 10"/>
        <xdr:cNvGraphicFramePr/>
      </xdr:nvGraphicFramePr>
      <xdr:xfrm>
        <a:off x="276225" y="34156650"/>
        <a:ext cx="6067425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266700</xdr:colOff>
      <xdr:row>269</xdr:row>
      <xdr:rowOff>0</xdr:rowOff>
    </xdr:from>
    <xdr:to>
      <xdr:col>44</xdr:col>
      <xdr:colOff>523875</xdr:colOff>
      <xdr:row>283</xdr:row>
      <xdr:rowOff>95250</xdr:rowOff>
    </xdr:to>
    <xdr:graphicFrame>
      <xdr:nvGraphicFramePr>
        <xdr:cNvPr id="8" name="Chart 11"/>
        <xdr:cNvGraphicFramePr/>
      </xdr:nvGraphicFramePr>
      <xdr:xfrm>
        <a:off x="266700" y="30489525"/>
        <a:ext cx="6076950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44</xdr:col>
      <xdr:colOff>523875</xdr:colOff>
      <xdr:row>349</xdr:row>
      <xdr:rowOff>28575</xdr:rowOff>
    </xdr:to>
    <xdr:graphicFrame>
      <xdr:nvGraphicFramePr>
        <xdr:cNvPr id="9" name="Chart 12"/>
        <xdr:cNvGraphicFramePr/>
      </xdr:nvGraphicFramePr>
      <xdr:xfrm>
        <a:off x="285750" y="37823775"/>
        <a:ext cx="6057900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257175</xdr:colOff>
      <xdr:row>367</xdr:row>
      <xdr:rowOff>142875</xdr:rowOff>
    </xdr:from>
    <xdr:to>
      <xdr:col>44</xdr:col>
      <xdr:colOff>523875</xdr:colOff>
      <xdr:row>381</xdr:row>
      <xdr:rowOff>161925</xdr:rowOff>
    </xdr:to>
    <xdr:graphicFrame>
      <xdr:nvGraphicFramePr>
        <xdr:cNvPr id="10" name="Chart 13"/>
        <xdr:cNvGraphicFramePr/>
      </xdr:nvGraphicFramePr>
      <xdr:xfrm>
        <a:off x="257175" y="41471850"/>
        <a:ext cx="6086475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44</xdr:col>
      <xdr:colOff>523875</xdr:colOff>
      <xdr:row>414</xdr:row>
      <xdr:rowOff>171450</xdr:rowOff>
    </xdr:to>
    <xdr:graphicFrame>
      <xdr:nvGraphicFramePr>
        <xdr:cNvPr id="11" name="Chart 14"/>
        <xdr:cNvGraphicFramePr/>
      </xdr:nvGraphicFramePr>
      <xdr:xfrm>
        <a:off x="285750" y="45148500"/>
        <a:ext cx="6057900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9030950"/>
        <a:ext cx="2095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219075</xdr:colOff>
      <xdr:row>135</xdr:row>
      <xdr:rowOff>0</xdr:rowOff>
    </xdr:from>
    <xdr:to>
      <xdr:col>44</xdr:col>
      <xdr:colOff>523875</xdr:colOff>
      <xdr:row>150</xdr:row>
      <xdr:rowOff>9525</xdr:rowOff>
    </xdr:to>
    <xdr:graphicFrame>
      <xdr:nvGraphicFramePr>
        <xdr:cNvPr id="13" name="Chart 23"/>
        <xdr:cNvGraphicFramePr/>
      </xdr:nvGraphicFramePr>
      <xdr:xfrm>
        <a:off x="219075" y="15592425"/>
        <a:ext cx="6124575" cy="2724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266700</xdr:colOff>
      <xdr:row>202</xdr:row>
      <xdr:rowOff>152400</xdr:rowOff>
    </xdr:from>
    <xdr:to>
      <xdr:col>44</xdr:col>
      <xdr:colOff>523875</xdr:colOff>
      <xdr:row>217</xdr:row>
      <xdr:rowOff>123825</xdr:rowOff>
    </xdr:to>
    <xdr:graphicFrame>
      <xdr:nvGraphicFramePr>
        <xdr:cNvPr id="14" name="Chart 24"/>
        <xdr:cNvGraphicFramePr/>
      </xdr:nvGraphicFramePr>
      <xdr:xfrm>
        <a:off x="266700" y="23164800"/>
        <a:ext cx="6076950" cy="2686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228600</xdr:colOff>
      <xdr:row>434</xdr:row>
      <xdr:rowOff>123825</xdr:rowOff>
    </xdr:from>
    <xdr:to>
      <xdr:col>44</xdr:col>
      <xdr:colOff>523875</xdr:colOff>
      <xdr:row>450</xdr:row>
      <xdr:rowOff>0</xdr:rowOff>
    </xdr:to>
    <xdr:graphicFrame>
      <xdr:nvGraphicFramePr>
        <xdr:cNvPr id="15" name="Chart 25"/>
        <xdr:cNvGraphicFramePr/>
      </xdr:nvGraphicFramePr>
      <xdr:xfrm>
        <a:off x="228600" y="48872775"/>
        <a:ext cx="6115050" cy="2771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44</xdr:col>
      <xdr:colOff>523875</xdr:colOff>
      <xdr:row>483</xdr:row>
      <xdr:rowOff>28575</xdr:rowOff>
    </xdr:to>
    <xdr:graphicFrame>
      <xdr:nvGraphicFramePr>
        <xdr:cNvPr id="16" name="Chart 26"/>
        <xdr:cNvGraphicFramePr/>
      </xdr:nvGraphicFramePr>
      <xdr:xfrm>
        <a:off x="304800" y="52816125"/>
        <a:ext cx="6038850" cy="2562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285750</xdr:colOff>
      <xdr:row>502</xdr:row>
      <xdr:rowOff>57150</xdr:rowOff>
    </xdr:from>
    <xdr:to>
      <xdr:col>44</xdr:col>
      <xdr:colOff>523875</xdr:colOff>
      <xdr:row>517</xdr:row>
      <xdr:rowOff>66675</xdr:rowOff>
    </xdr:to>
    <xdr:graphicFrame>
      <xdr:nvGraphicFramePr>
        <xdr:cNvPr id="17" name="Chart 28"/>
        <xdr:cNvGraphicFramePr/>
      </xdr:nvGraphicFramePr>
      <xdr:xfrm>
        <a:off x="285750" y="56521350"/>
        <a:ext cx="6057900" cy="2724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26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371600" y="3076575"/>
        <a:ext cx="1645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35"/>
  <sheetViews>
    <sheetView tabSelected="1" zoomScalePageLayoutView="0" workbookViewId="0" topLeftCell="A4">
      <selection activeCell="AP19" sqref="AP19"/>
    </sheetView>
  </sheetViews>
  <sheetFormatPr defaultColWidth="9.00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customWidth="1"/>
    <col min="38" max="38" width="6.875" style="3" customWidth="1"/>
    <col min="39" max="46" width="6.875" style="0" customWidth="1"/>
  </cols>
  <sheetData>
    <row r="1" spans="1:46" ht="45.75" customHeight="1">
      <c r="A1" s="20" t="s">
        <v>130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18" spans="1:37" ht="18" customHeight="1">
      <c r="A18" s="14" t="s">
        <v>106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46" ht="18" customHeight="1">
      <c r="A19" s="1"/>
      <c r="B19" s="1" t="s">
        <v>0</v>
      </c>
      <c r="C19" s="1" t="s">
        <v>9</v>
      </c>
      <c r="D19" s="1" t="s">
        <v>10</v>
      </c>
      <c r="E19" s="1" t="s">
        <v>11</v>
      </c>
      <c r="F19" s="1" t="s">
        <v>12</v>
      </c>
      <c r="G19" s="1" t="s">
        <v>13</v>
      </c>
      <c r="H19" s="1" t="s">
        <v>14</v>
      </c>
      <c r="I19" s="1" t="s">
        <v>15</v>
      </c>
      <c r="J19" s="1" t="s">
        <v>16</v>
      </c>
      <c r="K19" s="1" t="s">
        <v>17</v>
      </c>
      <c r="L19" s="1" t="s">
        <v>18</v>
      </c>
      <c r="M19" s="1" t="s">
        <v>19</v>
      </c>
      <c r="N19" s="1" t="s">
        <v>1</v>
      </c>
      <c r="O19" s="1" t="s">
        <v>2</v>
      </c>
      <c r="P19" s="1" t="s">
        <v>20</v>
      </c>
      <c r="Q19" s="1" t="s">
        <v>21</v>
      </c>
      <c r="R19" s="1" t="s">
        <v>22</v>
      </c>
      <c r="S19" s="1" t="s">
        <v>23</v>
      </c>
      <c r="T19" s="1" t="s">
        <v>24</v>
      </c>
      <c r="U19" s="1" t="s">
        <v>25</v>
      </c>
      <c r="V19" s="1" t="s">
        <v>26</v>
      </c>
      <c r="W19" s="1" t="s">
        <v>27</v>
      </c>
      <c r="X19" s="1" t="s">
        <v>28</v>
      </c>
      <c r="Y19" s="1" t="s">
        <v>29</v>
      </c>
      <c r="Z19" s="1" t="s">
        <v>3</v>
      </c>
      <c r="AA19" s="1" t="s">
        <v>4</v>
      </c>
      <c r="AB19" s="1" t="s">
        <v>5</v>
      </c>
      <c r="AC19" s="1" t="s">
        <v>6</v>
      </c>
      <c r="AD19" s="1" t="s">
        <v>7</v>
      </c>
      <c r="AE19" s="1" t="s">
        <v>30</v>
      </c>
      <c r="AF19" s="1" t="s">
        <v>31</v>
      </c>
      <c r="AG19" s="1" t="s">
        <v>32</v>
      </c>
      <c r="AH19" s="1" t="s">
        <v>33</v>
      </c>
      <c r="AI19" s="1" t="s">
        <v>34</v>
      </c>
      <c r="AJ19" s="1" t="s">
        <v>8</v>
      </c>
      <c r="AK19" s="1" t="s">
        <v>35</v>
      </c>
      <c r="AL19" s="1" t="s">
        <v>102</v>
      </c>
      <c r="AM19" s="1" t="s">
        <v>103</v>
      </c>
      <c r="AN19" s="7" t="s">
        <v>104</v>
      </c>
      <c r="AO19" s="7" t="s">
        <v>122</v>
      </c>
      <c r="AP19" s="7" t="s">
        <v>124</v>
      </c>
      <c r="AQ19" s="7" t="s">
        <v>125</v>
      </c>
      <c r="AR19" s="7" t="s">
        <v>127</v>
      </c>
      <c r="AS19" s="7" t="s">
        <v>128</v>
      </c>
      <c r="AT19" s="7" t="s">
        <v>129</v>
      </c>
    </row>
    <row r="20" spans="1:46" ht="14.25" customHeight="1" hidden="1">
      <c r="A20" s="1" t="s">
        <v>36</v>
      </c>
      <c r="B20" s="1">
        <v>52</v>
      </c>
      <c r="C20" s="1">
        <v>52</v>
      </c>
      <c r="D20" s="1">
        <v>52</v>
      </c>
      <c r="E20" s="1">
        <v>43.3</v>
      </c>
      <c r="F20" s="1">
        <v>47.3</v>
      </c>
      <c r="G20" s="1">
        <v>47.3</v>
      </c>
      <c r="H20" s="1">
        <v>47.77</v>
      </c>
      <c r="I20" s="1">
        <v>48.2</v>
      </c>
      <c r="J20" s="1">
        <v>48.09</v>
      </c>
      <c r="K20" s="1">
        <v>48.09</v>
      </c>
      <c r="L20" s="1">
        <v>48.6</v>
      </c>
      <c r="M20" s="1">
        <v>47.6</v>
      </c>
      <c r="N20" s="1">
        <v>47.6</v>
      </c>
      <c r="O20" s="1">
        <v>48</v>
      </c>
      <c r="P20" s="1">
        <v>48.8</v>
      </c>
      <c r="Q20" s="1">
        <v>48.7</v>
      </c>
      <c r="R20" s="1">
        <v>51.5</v>
      </c>
      <c r="S20" s="1">
        <v>51.5</v>
      </c>
      <c r="T20" s="1">
        <v>52.88</v>
      </c>
      <c r="U20" s="1">
        <v>52.18</v>
      </c>
      <c r="V20" s="1">
        <v>52.18</v>
      </c>
      <c r="W20" s="1">
        <v>53.08</v>
      </c>
      <c r="X20" s="1">
        <v>53.33</v>
      </c>
      <c r="Y20" s="1">
        <v>53.33</v>
      </c>
      <c r="Z20" s="1" t="s">
        <v>59</v>
      </c>
      <c r="AA20" s="1">
        <v>54</v>
      </c>
      <c r="AB20" s="1">
        <v>54</v>
      </c>
      <c r="AC20" s="1">
        <v>54.2</v>
      </c>
      <c r="AD20" s="1">
        <v>54.2</v>
      </c>
      <c r="AE20" s="1">
        <v>54.2</v>
      </c>
      <c r="AF20" s="1">
        <v>54.2</v>
      </c>
      <c r="AG20" s="1">
        <v>61</v>
      </c>
      <c r="AH20" s="1">
        <v>61</v>
      </c>
      <c r="AI20" s="1">
        <v>67.9</v>
      </c>
      <c r="AJ20" s="1">
        <v>66.47</v>
      </c>
      <c r="AK20" s="1">
        <v>67.2</v>
      </c>
      <c r="AL20" s="4">
        <v>66.8</v>
      </c>
      <c r="AM20" s="6">
        <v>66.8</v>
      </c>
      <c r="AN20" s="6">
        <v>66.4</v>
      </c>
      <c r="AO20" s="6">
        <v>70.5</v>
      </c>
      <c r="AP20" s="6">
        <v>73.5</v>
      </c>
      <c r="AQ20" s="6">
        <v>73.5</v>
      </c>
      <c r="AR20" s="6">
        <v>76.5</v>
      </c>
      <c r="AS20" s="6">
        <v>76.5</v>
      </c>
      <c r="AT20" s="6">
        <v>76.5</v>
      </c>
    </row>
    <row r="21" spans="1:46" ht="14.25" customHeight="1" hidden="1">
      <c r="A21" s="1" t="s">
        <v>38</v>
      </c>
      <c r="B21" s="1">
        <v>68.75</v>
      </c>
      <c r="C21" s="1">
        <v>68.75</v>
      </c>
      <c r="D21" s="1">
        <v>68.75</v>
      </c>
      <c r="E21" s="1">
        <v>69.77</v>
      </c>
      <c r="F21" s="1">
        <v>69.77</v>
      </c>
      <c r="G21" s="1">
        <v>69.77</v>
      </c>
      <c r="H21" s="1">
        <v>70.1</v>
      </c>
      <c r="I21" s="1">
        <v>70.1</v>
      </c>
      <c r="J21" s="1">
        <v>70.8</v>
      </c>
      <c r="K21" s="1">
        <v>74.87</v>
      </c>
      <c r="L21" s="1">
        <v>74.87</v>
      </c>
      <c r="M21" s="1">
        <v>74.87</v>
      </c>
      <c r="N21" s="1">
        <v>74.87</v>
      </c>
      <c r="O21" s="1">
        <v>74.87</v>
      </c>
      <c r="P21" s="1">
        <v>74.87</v>
      </c>
      <c r="Q21" s="1">
        <v>80.99</v>
      </c>
      <c r="R21" s="1">
        <v>80.99</v>
      </c>
      <c r="S21" s="1">
        <v>80.99</v>
      </c>
      <c r="T21" s="1">
        <v>80.99</v>
      </c>
      <c r="U21" s="1">
        <v>80.99</v>
      </c>
      <c r="V21" s="1">
        <v>81</v>
      </c>
      <c r="W21" s="1">
        <v>80.99</v>
      </c>
      <c r="X21" s="1">
        <v>83.03</v>
      </c>
      <c r="Y21" s="1">
        <v>83.03</v>
      </c>
      <c r="Z21" s="1" t="s">
        <v>60</v>
      </c>
      <c r="AA21" s="1">
        <v>82.01</v>
      </c>
      <c r="AB21" s="1">
        <v>80.99</v>
      </c>
      <c r="AC21" s="1">
        <v>80.99</v>
      </c>
      <c r="AD21" s="1">
        <v>80.99</v>
      </c>
      <c r="AE21" s="1">
        <v>80.99</v>
      </c>
      <c r="AF21" s="1">
        <v>80.99</v>
      </c>
      <c r="AG21" s="1">
        <v>80.99</v>
      </c>
      <c r="AH21" s="1">
        <v>80.99</v>
      </c>
      <c r="AI21" s="1">
        <v>81</v>
      </c>
      <c r="AJ21" s="1">
        <v>80.89</v>
      </c>
      <c r="AK21" s="1">
        <v>80.99</v>
      </c>
      <c r="AL21" s="4">
        <v>81</v>
      </c>
      <c r="AM21" s="6">
        <v>79</v>
      </c>
      <c r="AN21" s="6">
        <v>85.07</v>
      </c>
      <c r="AO21" s="6">
        <v>91.19</v>
      </c>
      <c r="AP21" s="6">
        <v>89.15</v>
      </c>
      <c r="AQ21" s="6">
        <v>89.15</v>
      </c>
      <c r="AR21" s="6">
        <v>87.11</v>
      </c>
      <c r="AS21" s="6">
        <v>89.15</v>
      </c>
      <c r="AT21" s="6">
        <v>89.15</v>
      </c>
    </row>
    <row r="22" spans="1:46" ht="14.25" customHeight="1" hidden="1">
      <c r="A22" s="1" t="s">
        <v>40</v>
      </c>
      <c r="B22" s="1">
        <v>32</v>
      </c>
      <c r="C22" s="1">
        <v>32</v>
      </c>
      <c r="D22" s="1">
        <v>32</v>
      </c>
      <c r="E22" s="1">
        <v>31</v>
      </c>
      <c r="F22" s="1">
        <v>31</v>
      </c>
      <c r="G22" s="1">
        <v>31</v>
      </c>
      <c r="H22" s="1">
        <v>31</v>
      </c>
      <c r="I22" s="1">
        <v>31</v>
      </c>
      <c r="J22" s="1">
        <v>31</v>
      </c>
      <c r="K22" s="1">
        <v>32</v>
      </c>
      <c r="L22" s="1">
        <v>33</v>
      </c>
      <c r="M22" s="1">
        <v>33</v>
      </c>
      <c r="N22" s="1">
        <v>33</v>
      </c>
      <c r="O22" s="1">
        <v>33</v>
      </c>
      <c r="P22" s="1">
        <v>37</v>
      </c>
      <c r="Q22" s="1">
        <v>37</v>
      </c>
      <c r="R22" s="1">
        <v>35</v>
      </c>
      <c r="S22" s="1">
        <v>35</v>
      </c>
      <c r="T22" s="1">
        <v>35</v>
      </c>
      <c r="U22" s="1">
        <v>35</v>
      </c>
      <c r="V22" s="1">
        <v>35</v>
      </c>
      <c r="W22" s="1">
        <v>34</v>
      </c>
      <c r="X22" s="1">
        <v>33</v>
      </c>
      <c r="Y22" s="1">
        <v>33</v>
      </c>
      <c r="Z22" s="1" t="s">
        <v>61</v>
      </c>
      <c r="AA22" s="1">
        <v>34.63</v>
      </c>
      <c r="AB22" s="1">
        <v>35</v>
      </c>
      <c r="AC22" s="1">
        <v>35</v>
      </c>
      <c r="AD22" s="1">
        <v>34.17</v>
      </c>
      <c r="AE22" s="1">
        <v>34.17</v>
      </c>
      <c r="AF22" s="1">
        <v>34</v>
      </c>
      <c r="AG22" s="1">
        <v>34</v>
      </c>
      <c r="AH22" s="1">
        <v>33</v>
      </c>
      <c r="AI22" s="1">
        <v>33</v>
      </c>
      <c r="AJ22" s="1">
        <v>33</v>
      </c>
      <c r="AK22" s="1">
        <v>33</v>
      </c>
      <c r="AL22" s="4">
        <v>33</v>
      </c>
      <c r="AM22" s="6">
        <v>37</v>
      </c>
      <c r="AN22" s="6">
        <v>55</v>
      </c>
      <c r="AO22" s="6">
        <v>55</v>
      </c>
      <c r="AP22" s="6">
        <v>55</v>
      </c>
      <c r="AQ22" s="6">
        <v>55</v>
      </c>
      <c r="AR22" s="6">
        <v>49</v>
      </c>
      <c r="AS22" s="6">
        <v>50</v>
      </c>
      <c r="AT22" s="6">
        <v>50</v>
      </c>
    </row>
    <row r="23" spans="1:46" ht="14.25" customHeight="1" hidden="1">
      <c r="A23" s="1" t="s">
        <v>42</v>
      </c>
      <c r="B23" s="1">
        <v>64</v>
      </c>
      <c r="C23" s="1">
        <v>64</v>
      </c>
      <c r="D23" s="1">
        <v>64</v>
      </c>
      <c r="E23" s="1">
        <v>68</v>
      </c>
      <c r="F23" s="1">
        <v>68</v>
      </c>
      <c r="G23" s="1">
        <v>67</v>
      </c>
      <c r="H23" s="1">
        <v>67</v>
      </c>
      <c r="I23" s="1">
        <v>69</v>
      </c>
      <c r="J23" s="1">
        <v>69</v>
      </c>
      <c r="K23" s="1">
        <v>71</v>
      </c>
      <c r="L23" s="1">
        <v>71</v>
      </c>
      <c r="M23" s="1">
        <v>70</v>
      </c>
      <c r="N23" s="1">
        <v>69</v>
      </c>
      <c r="O23" s="1">
        <v>69</v>
      </c>
      <c r="P23" s="1">
        <v>72</v>
      </c>
      <c r="Q23" s="1">
        <v>75</v>
      </c>
      <c r="R23" s="1">
        <v>73</v>
      </c>
      <c r="S23" s="1">
        <v>73</v>
      </c>
      <c r="T23" s="1">
        <v>72</v>
      </c>
      <c r="U23" s="1">
        <v>71</v>
      </c>
      <c r="V23" s="1">
        <v>72</v>
      </c>
      <c r="W23" s="1">
        <v>71</v>
      </c>
      <c r="X23" s="1">
        <v>71</v>
      </c>
      <c r="Y23" s="1">
        <v>71</v>
      </c>
      <c r="Z23" s="1" t="s">
        <v>62</v>
      </c>
      <c r="AA23" s="1">
        <v>72</v>
      </c>
      <c r="AB23" s="1">
        <v>72</v>
      </c>
      <c r="AC23" s="1">
        <v>72</v>
      </c>
      <c r="AD23" s="1">
        <v>72</v>
      </c>
      <c r="AE23" s="1">
        <v>70.5</v>
      </c>
      <c r="AF23" s="1">
        <v>70.5</v>
      </c>
      <c r="AG23" s="1">
        <v>70.5</v>
      </c>
      <c r="AH23" s="1">
        <v>72.5</v>
      </c>
      <c r="AI23" s="1">
        <v>72.5</v>
      </c>
      <c r="AJ23" s="1">
        <v>72.5</v>
      </c>
      <c r="AK23" s="1">
        <v>72.5</v>
      </c>
      <c r="AL23" s="4">
        <v>72</v>
      </c>
      <c r="AM23" s="6">
        <v>71</v>
      </c>
      <c r="AN23" s="6">
        <v>75</v>
      </c>
      <c r="AO23" s="6">
        <v>71</v>
      </c>
      <c r="AP23" s="6">
        <v>84.66</v>
      </c>
      <c r="AQ23" s="6">
        <v>81.6</v>
      </c>
      <c r="AR23" s="6">
        <v>83.64</v>
      </c>
      <c r="AS23" s="6">
        <v>83.16</v>
      </c>
      <c r="AT23" s="6">
        <v>86.7</v>
      </c>
    </row>
    <row r="24" spans="1:46" ht="14.25" customHeight="1" hidden="1">
      <c r="A24" s="1" t="s">
        <v>44</v>
      </c>
      <c r="B24" s="1">
        <v>59.5</v>
      </c>
      <c r="C24" s="1">
        <v>59.5</v>
      </c>
      <c r="D24" s="1">
        <v>59.5</v>
      </c>
      <c r="E24" s="1">
        <v>55</v>
      </c>
      <c r="F24" s="1">
        <v>55</v>
      </c>
      <c r="G24" s="1">
        <v>55</v>
      </c>
      <c r="H24" s="1">
        <v>57</v>
      </c>
      <c r="I24" s="1">
        <v>58</v>
      </c>
      <c r="J24" s="1">
        <v>58</v>
      </c>
      <c r="K24" s="1">
        <v>58</v>
      </c>
      <c r="L24" s="1">
        <v>60</v>
      </c>
      <c r="M24" s="1">
        <v>60</v>
      </c>
      <c r="N24" s="1">
        <v>60</v>
      </c>
      <c r="O24" s="1">
        <v>60</v>
      </c>
      <c r="P24" s="1">
        <v>62</v>
      </c>
      <c r="Q24" s="1">
        <v>63</v>
      </c>
      <c r="R24" s="1">
        <v>63</v>
      </c>
      <c r="S24" s="1">
        <v>63</v>
      </c>
      <c r="T24" s="1">
        <v>68</v>
      </c>
      <c r="U24" s="1">
        <v>68</v>
      </c>
      <c r="V24" s="1">
        <v>68</v>
      </c>
      <c r="W24" s="1">
        <v>68</v>
      </c>
      <c r="X24" s="1">
        <v>68.8</v>
      </c>
      <c r="Y24" s="1">
        <v>72</v>
      </c>
      <c r="Z24" s="1">
        <v>72</v>
      </c>
      <c r="AA24" s="1">
        <v>72</v>
      </c>
      <c r="AB24" s="1">
        <v>74</v>
      </c>
      <c r="AC24" s="1">
        <v>74</v>
      </c>
      <c r="AD24" s="1">
        <v>71</v>
      </c>
      <c r="AE24" s="1">
        <v>71</v>
      </c>
      <c r="AF24" s="1">
        <v>71</v>
      </c>
      <c r="AG24" s="1">
        <v>71</v>
      </c>
      <c r="AH24" s="1">
        <v>71</v>
      </c>
      <c r="AI24" s="1">
        <v>71</v>
      </c>
      <c r="AJ24" s="1">
        <v>71</v>
      </c>
      <c r="AK24" s="1">
        <v>72</v>
      </c>
      <c r="AL24" s="4">
        <v>72</v>
      </c>
      <c r="AM24" s="6">
        <v>72</v>
      </c>
      <c r="AN24" s="6">
        <v>82</v>
      </c>
      <c r="AO24" s="6">
        <v>79</v>
      </c>
      <c r="AP24" s="6">
        <v>79</v>
      </c>
      <c r="AQ24" s="6">
        <v>78</v>
      </c>
      <c r="AR24" s="6">
        <v>78</v>
      </c>
      <c r="AS24" s="6">
        <v>103</v>
      </c>
      <c r="AT24" s="6">
        <v>103</v>
      </c>
    </row>
    <row r="25" spans="1:46" ht="14.25" customHeight="1" hidden="1">
      <c r="A25" s="1" t="s">
        <v>45</v>
      </c>
      <c r="B25" s="1">
        <v>63</v>
      </c>
      <c r="C25" s="1">
        <v>64</v>
      </c>
      <c r="D25" s="1">
        <v>64</v>
      </c>
      <c r="E25" s="1">
        <v>68</v>
      </c>
      <c r="F25" s="1">
        <v>78</v>
      </c>
      <c r="G25" s="1">
        <v>78</v>
      </c>
      <c r="H25" s="1">
        <v>73</v>
      </c>
      <c r="I25" s="1">
        <v>73</v>
      </c>
      <c r="J25" s="1">
        <v>78</v>
      </c>
      <c r="K25" s="1">
        <v>78</v>
      </c>
      <c r="L25" s="1">
        <v>79</v>
      </c>
      <c r="M25" s="1">
        <v>81</v>
      </c>
      <c r="N25" s="1">
        <v>79</v>
      </c>
      <c r="O25" s="1">
        <v>79</v>
      </c>
      <c r="P25" s="1">
        <v>79</v>
      </c>
      <c r="Q25" s="1">
        <v>81</v>
      </c>
      <c r="R25" s="1">
        <v>82</v>
      </c>
      <c r="S25" s="1">
        <v>81</v>
      </c>
      <c r="T25" s="1">
        <v>82</v>
      </c>
      <c r="U25" s="1">
        <v>82</v>
      </c>
      <c r="V25" s="1">
        <v>80</v>
      </c>
      <c r="W25" s="1">
        <v>78</v>
      </c>
      <c r="X25" s="1">
        <v>77</v>
      </c>
      <c r="Y25" s="1">
        <v>76</v>
      </c>
      <c r="Z25" s="1" t="s">
        <v>63</v>
      </c>
      <c r="AA25" s="1">
        <v>75</v>
      </c>
      <c r="AB25" s="1">
        <v>75</v>
      </c>
      <c r="AC25" s="1">
        <v>74</v>
      </c>
      <c r="AD25" s="1">
        <v>74</v>
      </c>
      <c r="AE25" s="1">
        <v>74</v>
      </c>
      <c r="AF25" s="1">
        <v>74</v>
      </c>
      <c r="AG25" s="1">
        <v>74</v>
      </c>
      <c r="AH25" s="1">
        <v>74</v>
      </c>
      <c r="AI25" s="1">
        <v>74</v>
      </c>
      <c r="AJ25" s="1">
        <v>74</v>
      </c>
      <c r="AK25" s="1">
        <v>74</v>
      </c>
      <c r="AL25" s="4">
        <v>74</v>
      </c>
      <c r="AM25" s="6">
        <v>74</v>
      </c>
      <c r="AN25" s="6">
        <v>84</v>
      </c>
      <c r="AO25" s="6">
        <v>94</v>
      </c>
      <c r="AP25" s="6">
        <v>89</v>
      </c>
      <c r="AQ25" s="6">
        <v>89</v>
      </c>
      <c r="AR25" s="6">
        <v>89</v>
      </c>
      <c r="AS25" s="6">
        <v>89</v>
      </c>
      <c r="AT25" s="6">
        <v>89</v>
      </c>
    </row>
    <row r="26" spans="1:46" ht="14.25" customHeight="1" hidden="1">
      <c r="A26" s="1" t="s">
        <v>47</v>
      </c>
      <c r="B26" s="1">
        <v>37</v>
      </c>
      <c r="C26" s="1">
        <v>37</v>
      </c>
      <c r="D26" s="1">
        <v>36</v>
      </c>
      <c r="E26" s="1">
        <v>36</v>
      </c>
      <c r="F26" s="1">
        <v>44</v>
      </c>
      <c r="G26" s="1">
        <v>45</v>
      </c>
      <c r="H26" s="1">
        <v>41</v>
      </c>
      <c r="I26" s="1">
        <v>45</v>
      </c>
      <c r="J26" s="1">
        <v>41</v>
      </c>
      <c r="K26" s="1">
        <v>41</v>
      </c>
      <c r="L26" s="1">
        <v>44</v>
      </c>
      <c r="M26" s="1">
        <v>44</v>
      </c>
      <c r="N26" s="1">
        <v>44</v>
      </c>
      <c r="O26" s="1">
        <v>46</v>
      </c>
      <c r="P26" s="1">
        <v>54</v>
      </c>
      <c r="Q26" s="1">
        <v>51</v>
      </c>
      <c r="R26" s="1">
        <v>48</v>
      </c>
      <c r="S26" s="1">
        <v>51</v>
      </c>
      <c r="T26" s="1">
        <v>51</v>
      </c>
      <c r="U26" s="1">
        <v>52</v>
      </c>
      <c r="V26" s="1">
        <v>54</v>
      </c>
      <c r="W26" s="1">
        <v>54</v>
      </c>
      <c r="X26" s="1">
        <v>56</v>
      </c>
      <c r="Y26" s="1">
        <v>54</v>
      </c>
      <c r="Z26" s="1" t="s">
        <v>48</v>
      </c>
      <c r="AA26" s="1">
        <v>58</v>
      </c>
      <c r="AB26" s="1">
        <v>60</v>
      </c>
      <c r="AC26" s="1">
        <v>60</v>
      </c>
      <c r="AD26" s="1">
        <v>58</v>
      </c>
      <c r="AE26" s="1">
        <v>56</v>
      </c>
      <c r="AF26" s="1">
        <v>62</v>
      </c>
      <c r="AG26" s="1">
        <v>60</v>
      </c>
      <c r="AH26" s="1">
        <v>60</v>
      </c>
      <c r="AI26" s="1">
        <v>63</v>
      </c>
      <c r="AJ26" s="1">
        <v>64</v>
      </c>
      <c r="AK26" s="1">
        <v>64</v>
      </c>
      <c r="AL26" s="4">
        <v>65</v>
      </c>
      <c r="AM26" s="6">
        <v>65</v>
      </c>
      <c r="AN26" s="6">
        <v>68</v>
      </c>
      <c r="AO26" s="6">
        <v>65</v>
      </c>
      <c r="AP26" s="6">
        <v>65</v>
      </c>
      <c r="AQ26" s="6">
        <v>65</v>
      </c>
      <c r="AR26" s="6">
        <v>62</v>
      </c>
      <c r="AS26" s="6">
        <v>62</v>
      </c>
      <c r="AT26" s="6">
        <v>65</v>
      </c>
    </row>
    <row r="27" spans="1:46" ht="14.25" customHeight="1" hidden="1">
      <c r="A27" s="1" t="s">
        <v>49</v>
      </c>
      <c r="B27" s="1">
        <v>55</v>
      </c>
      <c r="C27" s="1">
        <v>55</v>
      </c>
      <c r="D27" s="1">
        <v>55</v>
      </c>
      <c r="E27" s="1">
        <v>58</v>
      </c>
      <c r="F27" s="1">
        <v>60</v>
      </c>
      <c r="G27" s="1">
        <v>65</v>
      </c>
      <c r="H27" s="1">
        <v>65</v>
      </c>
      <c r="I27" s="1">
        <v>60</v>
      </c>
      <c r="J27" s="1">
        <v>60</v>
      </c>
      <c r="K27" s="1">
        <v>60</v>
      </c>
      <c r="L27" s="1">
        <v>62</v>
      </c>
      <c r="M27" s="1">
        <v>57</v>
      </c>
      <c r="N27" s="1">
        <v>57</v>
      </c>
      <c r="O27" s="1">
        <v>57</v>
      </c>
      <c r="P27" s="1">
        <v>59</v>
      </c>
      <c r="Q27" s="1">
        <v>59</v>
      </c>
      <c r="R27" s="1">
        <v>60</v>
      </c>
      <c r="S27" s="1">
        <v>60</v>
      </c>
      <c r="T27" s="1">
        <v>65</v>
      </c>
      <c r="U27" s="1">
        <v>65</v>
      </c>
      <c r="V27" s="1">
        <v>65</v>
      </c>
      <c r="W27" s="1">
        <v>69</v>
      </c>
      <c r="X27" s="1">
        <v>69</v>
      </c>
      <c r="Y27" s="1">
        <v>69</v>
      </c>
      <c r="Z27" s="1" t="s">
        <v>64</v>
      </c>
      <c r="AA27" s="1">
        <v>69</v>
      </c>
      <c r="AB27" s="1">
        <v>69</v>
      </c>
      <c r="AC27" s="1">
        <v>69</v>
      </c>
      <c r="AD27" s="1">
        <v>67</v>
      </c>
      <c r="AE27" s="1">
        <v>62</v>
      </c>
      <c r="AF27" s="1">
        <v>63</v>
      </c>
      <c r="AG27" s="1">
        <v>63</v>
      </c>
      <c r="AH27" s="1">
        <v>70</v>
      </c>
      <c r="AI27" s="1">
        <v>70</v>
      </c>
      <c r="AJ27" s="1">
        <v>72</v>
      </c>
      <c r="AK27" s="1">
        <v>64</v>
      </c>
      <c r="AL27" s="4">
        <v>64</v>
      </c>
      <c r="AM27" s="6">
        <v>72</v>
      </c>
      <c r="AN27" s="6">
        <v>72</v>
      </c>
      <c r="AO27" s="6">
        <v>80</v>
      </c>
      <c r="AP27" s="6">
        <v>80</v>
      </c>
      <c r="AQ27" s="6">
        <v>82</v>
      </c>
      <c r="AR27" s="6">
        <v>82</v>
      </c>
      <c r="AS27" s="6">
        <v>83</v>
      </c>
      <c r="AT27" s="6">
        <v>83</v>
      </c>
    </row>
    <row r="28" spans="1:46" ht="14.25" customHeight="1" hidden="1">
      <c r="A28" s="1" t="s">
        <v>51</v>
      </c>
      <c r="B28" s="1">
        <v>71</v>
      </c>
      <c r="C28" s="1">
        <v>71</v>
      </c>
      <c r="D28" s="1">
        <v>71</v>
      </c>
      <c r="E28" s="1">
        <v>71</v>
      </c>
      <c r="F28" s="1">
        <v>71</v>
      </c>
      <c r="G28" s="1">
        <v>71</v>
      </c>
      <c r="H28" s="1">
        <v>82</v>
      </c>
      <c r="I28" s="1">
        <v>83</v>
      </c>
      <c r="J28" s="1">
        <v>69.24</v>
      </c>
      <c r="K28" s="1">
        <v>90</v>
      </c>
      <c r="L28" s="1">
        <v>90</v>
      </c>
      <c r="M28" s="1">
        <v>90</v>
      </c>
      <c r="N28" s="1">
        <v>90</v>
      </c>
      <c r="O28" s="1">
        <v>90</v>
      </c>
      <c r="P28" s="1">
        <v>90</v>
      </c>
      <c r="Q28" s="1">
        <v>90</v>
      </c>
      <c r="R28" s="1">
        <v>87</v>
      </c>
      <c r="S28" s="1">
        <v>96</v>
      </c>
      <c r="T28" s="1">
        <v>96</v>
      </c>
      <c r="U28" s="1">
        <v>96</v>
      </c>
      <c r="V28" s="1">
        <v>96</v>
      </c>
      <c r="W28" s="1">
        <v>97</v>
      </c>
      <c r="X28" s="1">
        <v>93</v>
      </c>
      <c r="Y28" s="1">
        <v>93</v>
      </c>
      <c r="Z28" s="1">
        <v>93</v>
      </c>
      <c r="AA28" s="1">
        <v>93</v>
      </c>
      <c r="AB28" s="1">
        <v>93</v>
      </c>
      <c r="AC28" s="1">
        <v>93</v>
      </c>
      <c r="AD28" s="1">
        <v>93</v>
      </c>
      <c r="AE28" s="1">
        <v>93</v>
      </c>
      <c r="AF28" s="1">
        <v>90</v>
      </c>
      <c r="AG28" s="1">
        <v>90</v>
      </c>
      <c r="AH28" s="1">
        <v>90</v>
      </c>
      <c r="AI28" s="1">
        <v>91</v>
      </c>
      <c r="AJ28" s="1">
        <v>91</v>
      </c>
      <c r="AK28" s="1">
        <v>84</v>
      </c>
      <c r="AL28" s="4">
        <v>87</v>
      </c>
      <c r="AM28" s="6">
        <v>87</v>
      </c>
      <c r="AN28" s="6">
        <v>99</v>
      </c>
      <c r="AO28" s="6">
        <v>106</v>
      </c>
      <c r="AP28" s="6">
        <v>104</v>
      </c>
      <c r="AQ28" s="6">
        <v>104</v>
      </c>
      <c r="AR28" s="6">
        <v>108</v>
      </c>
      <c r="AS28" s="6">
        <v>103</v>
      </c>
      <c r="AT28" s="6">
        <v>105</v>
      </c>
    </row>
    <row r="29" spans="1:46" ht="14.25" customHeight="1" hidden="1">
      <c r="A29" s="1" t="s">
        <v>53</v>
      </c>
      <c r="B29" s="1">
        <v>56</v>
      </c>
      <c r="C29" s="1">
        <v>57</v>
      </c>
      <c r="D29" s="1">
        <v>57</v>
      </c>
      <c r="E29" s="1">
        <v>58</v>
      </c>
      <c r="F29" s="1">
        <v>58</v>
      </c>
      <c r="G29" s="1">
        <v>58</v>
      </c>
      <c r="H29" s="1">
        <v>58</v>
      </c>
      <c r="I29" s="1">
        <v>60</v>
      </c>
      <c r="J29" s="1">
        <v>61</v>
      </c>
      <c r="K29" s="1">
        <v>61</v>
      </c>
      <c r="L29" s="1">
        <v>69</v>
      </c>
      <c r="M29" s="1">
        <v>69</v>
      </c>
      <c r="N29" s="1">
        <v>69</v>
      </c>
      <c r="O29" s="1">
        <v>69</v>
      </c>
      <c r="P29" s="1">
        <v>74</v>
      </c>
      <c r="Q29" s="1">
        <v>84</v>
      </c>
      <c r="R29" s="1">
        <v>84</v>
      </c>
      <c r="S29" s="1">
        <v>84</v>
      </c>
      <c r="T29" s="1">
        <v>84</v>
      </c>
      <c r="U29" s="1">
        <v>84</v>
      </c>
      <c r="V29" s="1">
        <v>84</v>
      </c>
      <c r="W29" s="1">
        <v>84</v>
      </c>
      <c r="X29" s="1">
        <v>84</v>
      </c>
      <c r="Y29" s="1">
        <v>85</v>
      </c>
      <c r="Z29" s="1" t="s">
        <v>52</v>
      </c>
      <c r="AA29" s="1">
        <v>87</v>
      </c>
      <c r="AB29" s="1">
        <v>87</v>
      </c>
      <c r="AC29" s="1">
        <v>87</v>
      </c>
      <c r="AD29" s="1">
        <v>86</v>
      </c>
      <c r="AE29" s="1">
        <v>86</v>
      </c>
      <c r="AF29" s="1">
        <v>86</v>
      </c>
      <c r="AG29" s="1">
        <v>86</v>
      </c>
      <c r="AH29" s="1">
        <v>85</v>
      </c>
      <c r="AI29" s="1">
        <v>85</v>
      </c>
      <c r="AJ29" s="1">
        <v>85</v>
      </c>
      <c r="AK29" s="1">
        <v>89</v>
      </c>
      <c r="AL29" s="4">
        <v>89</v>
      </c>
      <c r="AM29" s="6">
        <v>89</v>
      </c>
      <c r="AN29" s="6">
        <v>92</v>
      </c>
      <c r="AO29" s="6">
        <v>94</v>
      </c>
      <c r="AP29" s="6">
        <v>94</v>
      </c>
      <c r="AQ29" s="6">
        <v>87.5</v>
      </c>
      <c r="AR29" s="6">
        <v>88</v>
      </c>
      <c r="AS29" s="6">
        <v>89.5</v>
      </c>
      <c r="AT29" s="6">
        <v>92.43</v>
      </c>
    </row>
    <row r="30" spans="1:46" ht="14.25" customHeight="1" hidden="1">
      <c r="A30" s="1" t="s">
        <v>55</v>
      </c>
      <c r="B30" s="1">
        <v>55.5</v>
      </c>
      <c r="C30" s="1">
        <v>55.5</v>
      </c>
      <c r="D30" s="1">
        <v>55.5</v>
      </c>
      <c r="E30" s="1">
        <v>51</v>
      </c>
      <c r="F30" s="1">
        <v>59</v>
      </c>
      <c r="G30" s="1">
        <v>57</v>
      </c>
      <c r="H30" s="1">
        <v>57</v>
      </c>
      <c r="I30" s="1">
        <v>57</v>
      </c>
      <c r="J30" s="1">
        <v>57</v>
      </c>
      <c r="K30" s="1">
        <v>57</v>
      </c>
      <c r="L30" s="1">
        <v>57</v>
      </c>
      <c r="M30" s="1">
        <v>57</v>
      </c>
      <c r="N30" s="1">
        <v>57</v>
      </c>
      <c r="O30" s="1">
        <v>57</v>
      </c>
      <c r="P30" s="1">
        <v>57</v>
      </c>
      <c r="Q30" s="1">
        <v>57</v>
      </c>
      <c r="R30" s="1">
        <v>57</v>
      </c>
      <c r="S30" s="1">
        <v>57</v>
      </c>
      <c r="T30" s="1">
        <v>57</v>
      </c>
      <c r="U30" s="1">
        <v>59</v>
      </c>
      <c r="V30" s="1">
        <v>59</v>
      </c>
      <c r="W30" s="1">
        <v>59</v>
      </c>
      <c r="X30" s="1">
        <v>59</v>
      </c>
      <c r="Y30" s="1">
        <v>59</v>
      </c>
      <c r="Z30" s="1">
        <v>59</v>
      </c>
      <c r="AA30" s="1">
        <v>59</v>
      </c>
      <c r="AB30" s="1">
        <v>59</v>
      </c>
      <c r="AC30" s="1">
        <v>59</v>
      </c>
      <c r="AD30" s="1">
        <v>59</v>
      </c>
      <c r="AE30" s="1">
        <v>59</v>
      </c>
      <c r="AF30" s="1">
        <v>59</v>
      </c>
      <c r="AG30" s="1">
        <v>59</v>
      </c>
      <c r="AH30" s="1">
        <v>59</v>
      </c>
      <c r="AI30" s="1">
        <v>59</v>
      </c>
      <c r="AJ30" s="1">
        <v>59</v>
      </c>
      <c r="AK30" s="1">
        <v>59</v>
      </c>
      <c r="AL30" s="4">
        <v>59</v>
      </c>
      <c r="AM30" s="6">
        <v>59</v>
      </c>
      <c r="AN30" s="6">
        <v>60</v>
      </c>
      <c r="AO30" s="6">
        <v>68</v>
      </c>
      <c r="AP30" s="6">
        <v>68</v>
      </c>
      <c r="AQ30" s="6">
        <v>68</v>
      </c>
      <c r="AR30" s="6">
        <v>70</v>
      </c>
      <c r="AS30" s="6">
        <v>70</v>
      </c>
      <c r="AT30" s="6">
        <v>70</v>
      </c>
    </row>
    <row r="31" spans="1:46" ht="14.25" customHeight="1" hidden="1">
      <c r="A31" s="1" t="s">
        <v>56</v>
      </c>
      <c r="B31" s="1">
        <v>77</v>
      </c>
      <c r="C31" s="1">
        <v>77</v>
      </c>
      <c r="D31" s="1">
        <v>79</v>
      </c>
      <c r="E31" s="1">
        <v>79</v>
      </c>
      <c r="F31" s="1">
        <v>81</v>
      </c>
      <c r="G31" s="1">
        <v>83</v>
      </c>
      <c r="H31" s="1">
        <v>82</v>
      </c>
      <c r="I31" s="1">
        <v>80</v>
      </c>
      <c r="J31" s="1">
        <v>80</v>
      </c>
      <c r="K31" s="1">
        <v>81</v>
      </c>
      <c r="L31" s="1">
        <v>84</v>
      </c>
      <c r="M31" s="1">
        <v>82</v>
      </c>
      <c r="N31" s="1">
        <v>81</v>
      </c>
      <c r="O31" s="1">
        <v>84</v>
      </c>
      <c r="P31" s="1">
        <v>86</v>
      </c>
      <c r="Q31" s="1">
        <v>87</v>
      </c>
      <c r="R31" s="1">
        <v>87</v>
      </c>
      <c r="S31" s="1">
        <v>87</v>
      </c>
      <c r="T31" s="1">
        <v>87</v>
      </c>
      <c r="U31" s="1">
        <v>85</v>
      </c>
      <c r="V31" s="1">
        <v>81</v>
      </c>
      <c r="W31" s="1">
        <v>78</v>
      </c>
      <c r="X31" s="1">
        <v>84</v>
      </c>
      <c r="Y31" s="1">
        <v>85</v>
      </c>
      <c r="Z31" s="1">
        <v>85</v>
      </c>
      <c r="AA31" s="1">
        <v>85</v>
      </c>
      <c r="AB31" s="1">
        <v>83</v>
      </c>
      <c r="AC31" s="1">
        <v>84</v>
      </c>
      <c r="AD31" s="1">
        <v>82</v>
      </c>
      <c r="AE31" s="1">
        <v>81</v>
      </c>
      <c r="AF31" s="1">
        <v>79</v>
      </c>
      <c r="AG31" s="1">
        <v>78</v>
      </c>
      <c r="AH31" s="1">
        <v>79</v>
      </c>
      <c r="AI31" s="1">
        <v>82</v>
      </c>
      <c r="AJ31" s="1">
        <v>82</v>
      </c>
      <c r="AK31" s="1">
        <v>82</v>
      </c>
      <c r="AL31" s="4">
        <v>82</v>
      </c>
      <c r="AM31" s="6">
        <v>84</v>
      </c>
      <c r="AN31" s="6">
        <v>84</v>
      </c>
      <c r="AO31" s="6">
        <v>86</v>
      </c>
      <c r="AP31" s="6">
        <v>86</v>
      </c>
      <c r="AQ31" s="6">
        <v>86</v>
      </c>
      <c r="AR31" s="6">
        <v>88</v>
      </c>
      <c r="AS31" s="6">
        <v>89</v>
      </c>
      <c r="AT31" s="6">
        <v>91</v>
      </c>
    </row>
    <row r="32" spans="1:46" ht="14.25" customHeight="1" hidden="1">
      <c r="A32" s="1" t="s">
        <v>57</v>
      </c>
      <c r="B32" s="1">
        <v>43</v>
      </c>
      <c r="C32" s="1">
        <v>43</v>
      </c>
      <c r="D32" s="1">
        <v>43</v>
      </c>
      <c r="E32" s="1">
        <v>45</v>
      </c>
      <c r="F32" s="1">
        <v>45</v>
      </c>
      <c r="G32" s="1">
        <v>45</v>
      </c>
      <c r="H32" s="1">
        <v>45</v>
      </c>
      <c r="I32" s="1">
        <v>45</v>
      </c>
      <c r="J32" s="1">
        <v>43</v>
      </c>
      <c r="K32" s="1">
        <v>45</v>
      </c>
      <c r="L32" s="1">
        <v>44</v>
      </c>
      <c r="M32" s="1">
        <v>44</v>
      </c>
      <c r="N32" s="1">
        <v>44</v>
      </c>
      <c r="O32" s="1">
        <v>44</v>
      </c>
      <c r="P32" s="1">
        <v>44</v>
      </c>
      <c r="Q32" s="1">
        <v>44</v>
      </c>
      <c r="R32" s="1">
        <v>44</v>
      </c>
      <c r="S32" s="1">
        <v>50</v>
      </c>
      <c r="T32" s="1">
        <v>50</v>
      </c>
      <c r="U32" s="1">
        <v>50</v>
      </c>
      <c r="V32" s="1">
        <v>50</v>
      </c>
      <c r="W32" s="1">
        <v>52</v>
      </c>
      <c r="X32" s="1">
        <v>50</v>
      </c>
      <c r="Y32" s="1">
        <v>50</v>
      </c>
      <c r="Z32" s="1">
        <v>50</v>
      </c>
      <c r="AA32" s="1">
        <v>50</v>
      </c>
      <c r="AB32" s="1">
        <v>51</v>
      </c>
      <c r="AC32" s="1">
        <v>52</v>
      </c>
      <c r="AD32" s="1">
        <v>50</v>
      </c>
      <c r="AE32" s="1">
        <v>50</v>
      </c>
      <c r="AF32" s="1">
        <v>50</v>
      </c>
      <c r="AG32" s="1">
        <v>50</v>
      </c>
      <c r="AH32" s="1">
        <v>50</v>
      </c>
      <c r="AI32" s="1">
        <v>50</v>
      </c>
      <c r="AJ32" s="1">
        <v>50</v>
      </c>
      <c r="AK32" s="1">
        <v>50</v>
      </c>
      <c r="AL32" s="4">
        <v>48</v>
      </c>
      <c r="AM32" s="6">
        <v>48</v>
      </c>
      <c r="AN32" s="6">
        <v>60</v>
      </c>
      <c r="AO32" s="6">
        <v>60</v>
      </c>
      <c r="AP32" s="6">
        <v>65</v>
      </c>
      <c r="AQ32" s="6">
        <v>70</v>
      </c>
      <c r="AR32" s="6">
        <v>70</v>
      </c>
      <c r="AS32" s="6">
        <v>70</v>
      </c>
      <c r="AT32" s="6">
        <v>70</v>
      </c>
    </row>
    <row r="33" spans="1:46" ht="14.25" customHeight="1">
      <c r="A33" s="1" t="s">
        <v>58</v>
      </c>
      <c r="B33" s="1">
        <v>59.3925</v>
      </c>
      <c r="C33" s="1">
        <v>59.4825</v>
      </c>
      <c r="D33" s="1">
        <v>59.5225</v>
      </c>
      <c r="E33" s="1">
        <v>57.55969999999999</v>
      </c>
      <c r="F33" s="1">
        <v>59.15970000000002</v>
      </c>
      <c r="G33" s="1">
        <v>59.13970000000001</v>
      </c>
      <c r="H33" s="1">
        <v>59.98650000000001</v>
      </c>
      <c r="I33" s="1">
        <v>60.701</v>
      </c>
      <c r="J33" s="1">
        <v>60.40109999999999</v>
      </c>
      <c r="K33" s="1">
        <v>62.03920000000001</v>
      </c>
      <c r="L33" s="1">
        <v>63.35570000000001</v>
      </c>
      <c r="M33" s="1">
        <v>63.0057</v>
      </c>
      <c r="N33" s="1">
        <v>62.7357</v>
      </c>
      <c r="O33" s="1">
        <v>62.925700000000006</v>
      </c>
      <c r="P33" s="1">
        <v>64.70570000000001</v>
      </c>
      <c r="Q33" s="1">
        <v>66.5839</v>
      </c>
      <c r="R33" s="1">
        <v>66.5539</v>
      </c>
      <c r="S33" s="1">
        <v>66.9839</v>
      </c>
      <c r="T33" s="1">
        <v>68.8509</v>
      </c>
      <c r="U33" s="1">
        <v>68.6259</v>
      </c>
      <c r="V33" s="1">
        <v>68.58699999999999</v>
      </c>
      <c r="W33" s="1">
        <v>68.5009</v>
      </c>
      <c r="X33" s="1">
        <v>68.9868</v>
      </c>
      <c r="Y33" s="1">
        <v>70.02279999999999</v>
      </c>
      <c r="Z33" s="1">
        <v>70.19769999999998</v>
      </c>
      <c r="AA33" s="1">
        <v>70.31</v>
      </c>
      <c r="AB33" s="1">
        <v>70.1989</v>
      </c>
      <c r="AC33" s="1">
        <v>70.8789</v>
      </c>
      <c r="AD33" s="1">
        <v>70.654</v>
      </c>
      <c r="AE33" s="1">
        <v>69.28399999999999</v>
      </c>
      <c r="AF33" s="1">
        <v>69.2389</v>
      </c>
      <c r="AG33" s="1">
        <v>70.1889</v>
      </c>
      <c r="AH33" s="1">
        <v>70.56890000000001</v>
      </c>
      <c r="AI33" s="1">
        <v>71.795</v>
      </c>
      <c r="AJ33" s="1">
        <v>71.6284</v>
      </c>
      <c r="AK33" s="1">
        <v>71.46889999999999</v>
      </c>
      <c r="AL33" s="5">
        <f>AL20*0.15+AL21*0.11+AL22*0.03+AL23*0.14+AK24*0.33+AL25*0.05+AL26*0.02+AL27*0.02+AL28*0.04+AL29*0.04+AL30*0.03+AL31*0.03+AL32*0.01</f>
        <v>71.78999999999999</v>
      </c>
      <c r="AM33" s="5">
        <f>AM20*0.15+AM21*0.11+AM22*0.03+AM23*0.14+AL24*0.33+AM25*0.05+AM26*0.02+AM27*0.02+AM28*0.04+AM29*0.04+AM30*0.03+AM31*0.03+AM32*0.01</f>
        <v>71.77</v>
      </c>
      <c r="AN33" s="5">
        <f aca="true" t="shared" si="0" ref="AN33:AT33">AN20*0.125+AN21*0.1+AN22*0.075+AN23*0.1+AN24*0.15+AN25*0.075+AN26*0.05+AN27*0.05+AN28*0.025+AN29*0.1+AN30*0.025+AN31*0.1+AN32*0.025</f>
        <v>77.107</v>
      </c>
      <c r="AO33" s="5">
        <f t="shared" si="0"/>
        <v>79.1565</v>
      </c>
      <c r="AP33" s="5">
        <f t="shared" si="0"/>
        <v>80.3935</v>
      </c>
      <c r="AQ33" s="5">
        <f t="shared" si="0"/>
        <v>79.5125</v>
      </c>
      <c r="AR33" s="5">
        <f t="shared" si="0"/>
        <v>79.6875</v>
      </c>
      <c r="AS33" s="5">
        <f t="shared" si="0"/>
        <v>83.8435</v>
      </c>
      <c r="AT33" s="5">
        <f t="shared" si="0"/>
        <v>84.89049999999999</v>
      </c>
    </row>
    <row r="51" spans="1:37" ht="14.25">
      <c r="A51" s="17" t="s">
        <v>105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46" ht="15.75" customHeight="1">
      <c r="A52" s="1"/>
      <c r="B52" s="1" t="s">
        <v>0</v>
      </c>
      <c r="C52" s="1" t="s">
        <v>9</v>
      </c>
      <c r="D52" s="1" t="s">
        <v>10</v>
      </c>
      <c r="E52" s="1" t="s">
        <v>11</v>
      </c>
      <c r="F52" s="1" t="s">
        <v>12</v>
      </c>
      <c r="G52" s="1" t="s">
        <v>13</v>
      </c>
      <c r="H52" s="1" t="s">
        <v>14</v>
      </c>
      <c r="I52" s="1" t="s">
        <v>15</v>
      </c>
      <c r="J52" s="1" t="s">
        <v>16</v>
      </c>
      <c r="K52" s="1" t="s">
        <v>17</v>
      </c>
      <c r="L52" s="1" t="s">
        <v>18</v>
      </c>
      <c r="M52" s="1" t="s">
        <v>19</v>
      </c>
      <c r="N52" s="1" t="s">
        <v>1</v>
      </c>
      <c r="O52" s="1" t="s">
        <v>2</v>
      </c>
      <c r="P52" s="1" t="s">
        <v>20</v>
      </c>
      <c r="Q52" s="1" t="s">
        <v>21</v>
      </c>
      <c r="R52" s="1" t="s">
        <v>22</v>
      </c>
      <c r="S52" s="1" t="s">
        <v>23</v>
      </c>
      <c r="T52" s="1" t="s">
        <v>24</v>
      </c>
      <c r="U52" s="1" t="s">
        <v>25</v>
      </c>
      <c r="V52" s="1" t="s">
        <v>26</v>
      </c>
      <c r="W52" s="1" t="s">
        <v>27</v>
      </c>
      <c r="X52" s="1" t="s">
        <v>28</v>
      </c>
      <c r="Y52" s="1" t="s">
        <v>29</v>
      </c>
      <c r="Z52" s="1" t="s">
        <v>3</v>
      </c>
      <c r="AA52" s="1" t="s">
        <v>4</v>
      </c>
      <c r="AB52" s="1" t="s">
        <v>5</v>
      </c>
      <c r="AC52" s="1" t="s">
        <v>6</v>
      </c>
      <c r="AD52" s="1" t="s">
        <v>7</v>
      </c>
      <c r="AE52" s="1" t="s">
        <v>30</v>
      </c>
      <c r="AF52" s="1" t="s">
        <v>31</v>
      </c>
      <c r="AG52" s="1" t="s">
        <v>32</v>
      </c>
      <c r="AH52" s="1" t="s">
        <v>33</v>
      </c>
      <c r="AI52" s="1" t="s">
        <v>34</v>
      </c>
      <c r="AJ52" s="1" t="s">
        <v>8</v>
      </c>
      <c r="AK52" s="1" t="s">
        <v>35</v>
      </c>
      <c r="AL52" s="1" t="s">
        <v>102</v>
      </c>
      <c r="AM52" s="1" t="s">
        <v>103</v>
      </c>
      <c r="AN52" s="7" t="s">
        <v>104</v>
      </c>
      <c r="AO52" s="7" t="s">
        <v>122</v>
      </c>
      <c r="AP52" s="7" t="s">
        <v>124</v>
      </c>
      <c r="AQ52" s="7" t="s">
        <v>125</v>
      </c>
      <c r="AR52" s="7" t="s">
        <v>127</v>
      </c>
      <c r="AS52" s="7" t="s">
        <v>128</v>
      </c>
      <c r="AT52" s="7" t="s">
        <v>129</v>
      </c>
    </row>
    <row r="53" spans="1:46" ht="14.25" hidden="1">
      <c r="A53" s="1" t="s">
        <v>36</v>
      </c>
      <c r="B53" s="1">
        <v>64.3</v>
      </c>
      <c r="C53" s="1">
        <v>64.3</v>
      </c>
      <c r="D53" s="1">
        <v>63</v>
      </c>
      <c r="E53" s="1">
        <v>64.3</v>
      </c>
      <c r="F53" s="1">
        <v>64.3</v>
      </c>
      <c r="G53" s="1">
        <v>64.3</v>
      </c>
      <c r="H53" s="1">
        <v>64.3</v>
      </c>
      <c r="I53" s="1">
        <v>63.5</v>
      </c>
      <c r="J53" s="1">
        <v>64.2</v>
      </c>
      <c r="K53" s="1">
        <v>64.2</v>
      </c>
      <c r="L53" s="1">
        <v>68</v>
      </c>
      <c r="M53" s="1">
        <v>66</v>
      </c>
      <c r="N53" s="1">
        <v>66</v>
      </c>
      <c r="O53" s="1">
        <v>67.5</v>
      </c>
      <c r="P53" s="1">
        <v>66.45</v>
      </c>
      <c r="Q53" s="1">
        <v>65.79</v>
      </c>
      <c r="R53" s="1">
        <v>69</v>
      </c>
      <c r="S53" s="1">
        <v>69</v>
      </c>
      <c r="T53" s="1">
        <v>68.25</v>
      </c>
      <c r="U53" s="1">
        <v>68.4</v>
      </c>
      <c r="V53" s="1">
        <v>68.4</v>
      </c>
      <c r="W53" s="1">
        <v>68.8</v>
      </c>
      <c r="X53" s="1">
        <v>68.45</v>
      </c>
      <c r="Y53" s="1">
        <v>68.45</v>
      </c>
      <c r="Z53" s="1" t="s">
        <v>37</v>
      </c>
      <c r="AA53" s="1">
        <v>67.5</v>
      </c>
      <c r="AB53" s="1">
        <v>67.5</v>
      </c>
      <c r="AC53" s="1">
        <v>67.7</v>
      </c>
      <c r="AD53" s="1">
        <v>67.7</v>
      </c>
      <c r="AE53" s="1">
        <v>67.7</v>
      </c>
      <c r="AF53" s="1">
        <v>67.7</v>
      </c>
      <c r="AG53" s="1">
        <v>67.7</v>
      </c>
      <c r="AH53" s="1">
        <v>67.7</v>
      </c>
      <c r="AI53" s="1">
        <v>73.6</v>
      </c>
      <c r="AJ53" s="1">
        <v>72</v>
      </c>
      <c r="AK53" s="1">
        <v>71</v>
      </c>
      <c r="AL53" s="1">
        <v>71</v>
      </c>
      <c r="AM53" s="6">
        <v>71</v>
      </c>
      <c r="AN53" s="6">
        <v>75.5</v>
      </c>
      <c r="AO53" s="6">
        <v>75</v>
      </c>
      <c r="AP53" s="6">
        <v>74.35</v>
      </c>
      <c r="AQ53" s="6">
        <v>74.35</v>
      </c>
      <c r="AR53" s="6">
        <v>73.6</v>
      </c>
      <c r="AS53" s="6">
        <v>73.6</v>
      </c>
      <c r="AT53" s="6">
        <v>73.6</v>
      </c>
    </row>
    <row r="54" spans="1:46" ht="14.25" hidden="1">
      <c r="A54" s="1" t="s">
        <v>38</v>
      </c>
      <c r="B54" s="1">
        <v>87.11</v>
      </c>
      <c r="C54" s="1">
        <v>87.11</v>
      </c>
      <c r="D54" s="1">
        <v>87.11</v>
      </c>
      <c r="E54" s="1">
        <v>85.07</v>
      </c>
      <c r="F54" s="1">
        <v>85.07</v>
      </c>
      <c r="G54" s="1">
        <v>85.07</v>
      </c>
      <c r="H54" s="1">
        <v>86.07</v>
      </c>
      <c r="I54" s="1">
        <v>86.07</v>
      </c>
      <c r="J54" s="1">
        <v>86.07</v>
      </c>
      <c r="K54" s="1">
        <v>90.17</v>
      </c>
      <c r="L54" s="1">
        <v>90.17</v>
      </c>
      <c r="M54" s="1">
        <v>90.17</v>
      </c>
      <c r="N54" s="1">
        <v>90.17</v>
      </c>
      <c r="O54" s="1">
        <v>90.17</v>
      </c>
      <c r="P54" s="1">
        <v>90.17</v>
      </c>
      <c r="Q54" s="1">
        <v>90.17</v>
      </c>
      <c r="R54" s="1">
        <v>90.17</v>
      </c>
      <c r="S54" s="1">
        <v>90.17</v>
      </c>
      <c r="T54" s="1">
        <v>90.17</v>
      </c>
      <c r="U54" s="1">
        <v>90.17</v>
      </c>
      <c r="V54" s="1">
        <v>90.2</v>
      </c>
      <c r="W54" s="1">
        <v>90.2</v>
      </c>
      <c r="X54" s="1">
        <v>91.19</v>
      </c>
      <c r="Y54" s="1">
        <v>91.19</v>
      </c>
      <c r="Z54" s="1" t="s">
        <v>39</v>
      </c>
      <c r="AA54" s="1">
        <v>89.15</v>
      </c>
      <c r="AB54" s="1">
        <v>89.15</v>
      </c>
      <c r="AC54" s="1">
        <v>89.15</v>
      </c>
      <c r="AD54" s="1">
        <v>89.15</v>
      </c>
      <c r="AE54" s="1">
        <v>89.15</v>
      </c>
      <c r="AF54" s="1">
        <v>89.15</v>
      </c>
      <c r="AG54" s="1">
        <v>89.15</v>
      </c>
      <c r="AH54" s="1">
        <v>89.15</v>
      </c>
      <c r="AI54" s="1">
        <v>89.2</v>
      </c>
      <c r="AJ54" s="1">
        <v>89.15</v>
      </c>
      <c r="AK54" s="1">
        <v>89.15</v>
      </c>
      <c r="AL54" s="1">
        <v>89.15</v>
      </c>
      <c r="AM54" s="6">
        <v>89.2</v>
      </c>
      <c r="AN54" s="6">
        <v>96.29</v>
      </c>
      <c r="AO54" s="6">
        <v>96.29</v>
      </c>
      <c r="AP54" s="6">
        <v>96.29</v>
      </c>
      <c r="AQ54" s="6">
        <v>94.25</v>
      </c>
      <c r="AR54" s="6">
        <v>94.25</v>
      </c>
      <c r="AS54" s="6">
        <v>94.25</v>
      </c>
      <c r="AT54" s="6">
        <v>94.25</v>
      </c>
    </row>
    <row r="55" spans="1:46" ht="14.25" hidden="1">
      <c r="A55" s="1" t="s">
        <v>40</v>
      </c>
      <c r="B55" s="1">
        <v>43</v>
      </c>
      <c r="C55" s="1">
        <v>43</v>
      </c>
      <c r="D55" s="1">
        <v>43</v>
      </c>
      <c r="E55" s="1">
        <v>41.5</v>
      </c>
      <c r="F55" s="1">
        <v>41.5</v>
      </c>
      <c r="G55" s="1">
        <v>41.5</v>
      </c>
      <c r="H55" s="1">
        <v>42</v>
      </c>
      <c r="I55" s="1">
        <v>42</v>
      </c>
      <c r="J55" s="1">
        <v>42</v>
      </c>
      <c r="K55" s="1">
        <v>42</v>
      </c>
      <c r="L55" s="1">
        <v>43</v>
      </c>
      <c r="M55" s="1">
        <v>43</v>
      </c>
      <c r="N55" s="1">
        <v>43</v>
      </c>
      <c r="O55" s="1">
        <v>43</v>
      </c>
      <c r="P55" s="1">
        <v>50</v>
      </c>
      <c r="Q55" s="1">
        <v>70</v>
      </c>
      <c r="R55" s="1">
        <v>65</v>
      </c>
      <c r="S55" s="1">
        <v>65</v>
      </c>
      <c r="T55" s="1">
        <v>65</v>
      </c>
      <c r="U55" s="1">
        <v>65</v>
      </c>
      <c r="V55" s="1">
        <v>65</v>
      </c>
      <c r="W55" s="1">
        <v>64</v>
      </c>
      <c r="X55" s="1">
        <v>62</v>
      </c>
      <c r="Y55" s="1">
        <v>62</v>
      </c>
      <c r="Z55" s="1" t="s">
        <v>41</v>
      </c>
      <c r="AA55" s="1">
        <v>62.5</v>
      </c>
      <c r="AB55" s="1">
        <v>63</v>
      </c>
      <c r="AC55" s="1">
        <v>63</v>
      </c>
      <c r="AD55" s="1">
        <v>62</v>
      </c>
      <c r="AE55" s="1">
        <v>62</v>
      </c>
      <c r="AF55" s="1">
        <v>62</v>
      </c>
      <c r="AG55" s="1">
        <v>63</v>
      </c>
      <c r="AH55" s="1">
        <v>62</v>
      </c>
      <c r="AI55" s="1">
        <v>62</v>
      </c>
      <c r="AJ55" s="1">
        <v>62</v>
      </c>
      <c r="AK55" s="1">
        <v>62</v>
      </c>
      <c r="AL55" s="1">
        <v>62</v>
      </c>
      <c r="AM55" s="6">
        <v>60</v>
      </c>
      <c r="AN55" s="6">
        <v>57</v>
      </c>
      <c r="AO55" s="6">
        <v>50</v>
      </c>
      <c r="AP55" s="6">
        <v>50</v>
      </c>
      <c r="AQ55" s="6">
        <v>50</v>
      </c>
      <c r="AR55" s="6">
        <v>45</v>
      </c>
      <c r="AS55" s="6">
        <v>45</v>
      </c>
      <c r="AT55" s="6">
        <v>45</v>
      </c>
    </row>
    <row r="56" spans="1:46" ht="14.25" hidden="1">
      <c r="A56" s="1" t="s">
        <v>42</v>
      </c>
      <c r="B56" s="1">
        <v>81</v>
      </c>
      <c r="C56" s="1">
        <v>81</v>
      </c>
      <c r="D56" s="1">
        <v>81</v>
      </c>
      <c r="E56" s="1">
        <v>81</v>
      </c>
      <c r="F56" s="1">
        <v>80</v>
      </c>
      <c r="G56" s="1">
        <v>74</v>
      </c>
      <c r="H56" s="1">
        <v>71</v>
      </c>
      <c r="I56" s="1">
        <v>70</v>
      </c>
      <c r="J56" s="1">
        <v>70</v>
      </c>
      <c r="K56" s="1">
        <v>83</v>
      </c>
      <c r="L56" s="1">
        <v>95</v>
      </c>
      <c r="M56" s="1">
        <v>83</v>
      </c>
      <c r="N56" s="1">
        <v>78</v>
      </c>
      <c r="O56" s="1">
        <v>84</v>
      </c>
      <c r="P56" s="1">
        <v>88</v>
      </c>
      <c r="Q56" s="1">
        <v>89</v>
      </c>
      <c r="R56" s="1">
        <v>86</v>
      </c>
      <c r="S56" s="1">
        <v>85</v>
      </c>
      <c r="T56" s="1">
        <v>83</v>
      </c>
      <c r="U56" s="1">
        <v>78</v>
      </c>
      <c r="V56" s="1">
        <v>81</v>
      </c>
      <c r="W56" s="1">
        <v>81</v>
      </c>
      <c r="X56" s="1">
        <v>81</v>
      </c>
      <c r="Y56" s="1">
        <v>82</v>
      </c>
      <c r="Z56" s="1" t="s">
        <v>43</v>
      </c>
      <c r="AA56" s="1">
        <v>81</v>
      </c>
      <c r="AB56" s="1">
        <v>81</v>
      </c>
      <c r="AC56" s="1">
        <v>81</v>
      </c>
      <c r="AD56" s="1">
        <v>85</v>
      </c>
      <c r="AE56" s="1">
        <v>80</v>
      </c>
      <c r="AF56" s="1">
        <v>80</v>
      </c>
      <c r="AG56" s="1">
        <v>80</v>
      </c>
      <c r="AH56" s="1">
        <v>89</v>
      </c>
      <c r="AI56" s="1">
        <v>89</v>
      </c>
      <c r="AJ56" s="1">
        <v>89</v>
      </c>
      <c r="AK56" s="1">
        <v>85</v>
      </c>
      <c r="AL56" s="4">
        <v>88</v>
      </c>
      <c r="AM56" s="6">
        <v>90</v>
      </c>
      <c r="AN56" s="6">
        <v>105</v>
      </c>
      <c r="AO56" s="6">
        <v>90</v>
      </c>
      <c r="AP56" s="6">
        <v>94.86</v>
      </c>
      <c r="AQ56" s="6">
        <v>85.68</v>
      </c>
      <c r="AR56" s="6">
        <v>89.76</v>
      </c>
      <c r="AS56" s="6">
        <v>95.88</v>
      </c>
      <c r="AT56" s="6">
        <v>92.82</v>
      </c>
    </row>
    <row r="57" spans="1:46" ht="14.25" hidden="1">
      <c r="A57" s="1" t="s">
        <v>44</v>
      </c>
      <c r="B57" s="1">
        <v>80</v>
      </c>
      <c r="C57" s="1">
        <v>80</v>
      </c>
      <c r="D57" s="1">
        <v>80</v>
      </c>
      <c r="E57" s="1">
        <v>80</v>
      </c>
      <c r="F57" s="1">
        <v>80</v>
      </c>
      <c r="G57" s="1">
        <v>75</v>
      </c>
      <c r="H57" s="1">
        <v>78</v>
      </c>
      <c r="I57" s="1">
        <v>80</v>
      </c>
      <c r="J57" s="1">
        <v>80</v>
      </c>
      <c r="K57" s="1">
        <v>80</v>
      </c>
      <c r="L57" s="1">
        <v>75</v>
      </c>
      <c r="M57" s="1">
        <v>75</v>
      </c>
      <c r="N57" s="1">
        <v>75</v>
      </c>
      <c r="O57" s="1">
        <v>75</v>
      </c>
      <c r="P57" s="1">
        <v>65</v>
      </c>
      <c r="Q57" s="1">
        <v>75</v>
      </c>
      <c r="R57" s="1">
        <v>75</v>
      </c>
      <c r="S57" s="1">
        <v>75</v>
      </c>
      <c r="T57" s="1">
        <v>80</v>
      </c>
      <c r="U57" s="1">
        <v>80</v>
      </c>
      <c r="V57" s="1">
        <v>80</v>
      </c>
      <c r="W57" s="1">
        <v>80</v>
      </c>
      <c r="X57" s="1">
        <v>82</v>
      </c>
      <c r="Y57" s="1">
        <v>90</v>
      </c>
      <c r="Z57" s="1">
        <v>90</v>
      </c>
      <c r="AA57" s="1">
        <v>90</v>
      </c>
      <c r="AB57" s="1">
        <v>85</v>
      </c>
      <c r="AC57" s="1">
        <v>85</v>
      </c>
      <c r="AD57" s="1">
        <v>84</v>
      </c>
      <c r="AE57" s="1">
        <v>84</v>
      </c>
      <c r="AF57" s="1">
        <v>84</v>
      </c>
      <c r="AG57" s="1">
        <v>84</v>
      </c>
      <c r="AH57" s="1">
        <v>82</v>
      </c>
      <c r="AI57" s="1">
        <v>82</v>
      </c>
      <c r="AJ57" s="1">
        <v>82</v>
      </c>
      <c r="AK57" s="1">
        <v>82</v>
      </c>
      <c r="AL57" s="1">
        <v>82</v>
      </c>
      <c r="AM57" s="6">
        <v>82</v>
      </c>
      <c r="AN57" s="6">
        <v>104</v>
      </c>
      <c r="AO57" s="6">
        <v>98</v>
      </c>
      <c r="AP57" s="6">
        <v>98</v>
      </c>
      <c r="AQ57" s="6">
        <v>85</v>
      </c>
      <c r="AR57" s="6">
        <v>85</v>
      </c>
      <c r="AS57" s="6">
        <v>94</v>
      </c>
      <c r="AT57" s="6">
        <v>94</v>
      </c>
    </row>
    <row r="58" spans="1:46" ht="14.25" hidden="1">
      <c r="A58" s="1" t="s">
        <v>45</v>
      </c>
      <c r="B58" s="1">
        <v>68</v>
      </c>
      <c r="C58" s="1">
        <v>68</v>
      </c>
      <c r="D58" s="1">
        <v>68</v>
      </c>
      <c r="E58" s="1">
        <v>68</v>
      </c>
      <c r="F58" s="1">
        <v>68</v>
      </c>
      <c r="G58" s="1">
        <v>68</v>
      </c>
      <c r="H58" s="1">
        <v>73</v>
      </c>
      <c r="I58" s="1">
        <v>73</v>
      </c>
      <c r="J58" s="1">
        <v>75</v>
      </c>
      <c r="K58" s="1">
        <v>75</v>
      </c>
      <c r="L58" s="1">
        <v>76</v>
      </c>
      <c r="M58" s="1">
        <v>81</v>
      </c>
      <c r="N58" s="1">
        <v>79</v>
      </c>
      <c r="O58" s="1">
        <v>79</v>
      </c>
      <c r="P58" s="1">
        <v>81</v>
      </c>
      <c r="Q58" s="1">
        <v>81</v>
      </c>
      <c r="R58" s="1">
        <v>81</v>
      </c>
      <c r="S58" s="1">
        <v>81</v>
      </c>
      <c r="T58" s="1">
        <v>81</v>
      </c>
      <c r="U58" s="1">
        <v>81</v>
      </c>
      <c r="V58" s="1">
        <v>79</v>
      </c>
      <c r="W58" s="1">
        <v>77</v>
      </c>
      <c r="X58" s="1">
        <v>76</v>
      </c>
      <c r="Y58" s="1">
        <v>78</v>
      </c>
      <c r="Z58" s="1" t="s">
        <v>46</v>
      </c>
      <c r="AA58" s="1">
        <v>77</v>
      </c>
      <c r="AB58" s="1">
        <v>77</v>
      </c>
      <c r="AC58" s="1">
        <v>76</v>
      </c>
      <c r="AD58" s="1">
        <v>76</v>
      </c>
      <c r="AE58" s="1">
        <v>76</v>
      </c>
      <c r="AF58" s="1">
        <v>76</v>
      </c>
      <c r="AG58" s="1">
        <v>76</v>
      </c>
      <c r="AH58" s="1">
        <v>76</v>
      </c>
      <c r="AI58" s="1">
        <v>76</v>
      </c>
      <c r="AJ58" s="1">
        <v>76</v>
      </c>
      <c r="AK58" s="1">
        <v>76</v>
      </c>
      <c r="AL58" s="1">
        <v>76</v>
      </c>
      <c r="AM58" s="6">
        <v>76</v>
      </c>
      <c r="AN58" s="6">
        <v>110</v>
      </c>
      <c r="AO58" s="6">
        <v>115</v>
      </c>
      <c r="AP58" s="6">
        <v>105</v>
      </c>
      <c r="AQ58" s="6">
        <v>105</v>
      </c>
      <c r="AR58" s="6">
        <v>105</v>
      </c>
      <c r="AS58" s="6">
        <v>105</v>
      </c>
      <c r="AT58" s="6">
        <v>105</v>
      </c>
    </row>
    <row r="59" spans="1:46" ht="14.25" hidden="1">
      <c r="A59" s="1" t="s">
        <v>47</v>
      </c>
      <c r="B59" s="1">
        <v>36</v>
      </c>
      <c r="C59" s="1">
        <v>36</v>
      </c>
      <c r="D59" s="1">
        <v>35</v>
      </c>
      <c r="E59" s="1">
        <v>35</v>
      </c>
      <c r="F59" s="1">
        <v>42</v>
      </c>
      <c r="G59" s="1">
        <v>38</v>
      </c>
      <c r="H59" s="1">
        <v>37</v>
      </c>
      <c r="I59" s="1">
        <v>38</v>
      </c>
      <c r="J59" s="1">
        <v>37</v>
      </c>
      <c r="K59" s="1">
        <v>38</v>
      </c>
      <c r="L59" s="1">
        <v>40</v>
      </c>
      <c r="M59" s="1">
        <v>40</v>
      </c>
      <c r="N59" s="1">
        <v>40</v>
      </c>
      <c r="O59" s="1">
        <v>40</v>
      </c>
      <c r="P59" s="1">
        <v>41</v>
      </c>
      <c r="Q59" s="1">
        <v>41</v>
      </c>
      <c r="R59" s="1">
        <v>43</v>
      </c>
      <c r="S59" s="1">
        <v>45</v>
      </c>
      <c r="T59" s="1">
        <v>58</v>
      </c>
      <c r="U59" s="1">
        <v>62</v>
      </c>
      <c r="V59" s="1">
        <v>65</v>
      </c>
      <c r="W59" s="1">
        <v>64</v>
      </c>
      <c r="X59" s="1">
        <v>63</v>
      </c>
      <c r="Y59" s="1">
        <v>61</v>
      </c>
      <c r="Z59" s="1" t="s">
        <v>48</v>
      </c>
      <c r="AA59" s="1">
        <v>60</v>
      </c>
      <c r="AB59" s="1">
        <v>64</v>
      </c>
      <c r="AC59" s="1">
        <v>70</v>
      </c>
      <c r="AD59" s="1">
        <v>65</v>
      </c>
      <c r="AE59" s="1">
        <v>60</v>
      </c>
      <c r="AF59" s="1">
        <v>60</v>
      </c>
      <c r="AG59" s="1">
        <v>58</v>
      </c>
      <c r="AH59" s="1">
        <v>58</v>
      </c>
      <c r="AI59" s="1">
        <v>58</v>
      </c>
      <c r="AJ59" s="1">
        <v>60</v>
      </c>
      <c r="AK59" s="1">
        <v>62</v>
      </c>
      <c r="AL59" s="4">
        <v>60</v>
      </c>
      <c r="AM59" s="6">
        <v>60</v>
      </c>
      <c r="AN59" s="6">
        <v>58</v>
      </c>
      <c r="AO59" s="6">
        <v>58</v>
      </c>
      <c r="AP59" s="6">
        <v>58</v>
      </c>
      <c r="AQ59" s="6">
        <v>58</v>
      </c>
      <c r="AR59" s="6">
        <v>52</v>
      </c>
      <c r="AS59" s="6">
        <v>55</v>
      </c>
      <c r="AT59" s="6">
        <v>60</v>
      </c>
    </row>
    <row r="60" spans="1:46" ht="14.25" hidden="1">
      <c r="A60" s="1" t="s">
        <v>49</v>
      </c>
      <c r="B60" s="1">
        <v>40</v>
      </c>
      <c r="C60" s="1">
        <v>40</v>
      </c>
      <c r="D60" s="1">
        <v>40</v>
      </c>
      <c r="E60" s="1">
        <v>40</v>
      </c>
      <c r="F60" s="1">
        <v>40</v>
      </c>
      <c r="G60" s="1">
        <v>37</v>
      </c>
      <c r="H60" s="1">
        <v>37</v>
      </c>
      <c r="I60" s="1">
        <v>37</v>
      </c>
      <c r="J60" s="1">
        <v>37</v>
      </c>
      <c r="K60" s="1">
        <v>37</v>
      </c>
      <c r="L60" s="1">
        <v>50</v>
      </c>
      <c r="M60" s="1">
        <v>40</v>
      </c>
      <c r="N60" s="1">
        <v>40</v>
      </c>
      <c r="O60" s="1">
        <v>44</v>
      </c>
      <c r="P60" s="1">
        <v>46</v>
      </c>
      <c r="Q60" s="1">
        <v>46</v>
      </c>
      <c r="R60" s="1">
        <v>57</v>
      </c>
      <c r="S60" s="1">
        <v>59</v>
      </c>
      <c r="T60" s="1">
        <v>68</v>
      </c>
      <c r="U60" s="1">
        <v>68</v>
      </c>
      <c r="V60" s="1">
        <v>59</v>
      </c>
      <c r="W60" s="1">
        <v>57</v>
      </c>
      <c r="X60" s="1">
        <v>57</v>
      </c>
      <c r="Y60" s="1">
        <v>57</v>
      </c>
      <c r="Z60" s="1" t="s">
        <v>50</v>
      </c>
      <c r="AA60" s="1">
        <v>57</v>
      </c>
      <c r="AB60" s="1">
        <v>57</v>
      </c>
      <c r="AC60" s="1">
        <v>57</v>
      </c>
      <c r="AD60" s="1">
        <v>55</v>
      </c>
      <c r="AE60" s="1">
        <v>50</v>
      </c>
      <c r="AF60" s="1">
        <v>51</v>
      </c>
      <c r="AG60" s="1">
        <v>51</v>
      </c>
      <c r="AH60" s="1">
        <v>48</v>
      </c>
      <c r="AI60" s="1">
        <v>48</v>
      </c>
      <c r="AJ60" s="1">
        <v>47</v>
      </c>
      <c r="AK60" s="1">
        <v>40</v>
      </c>
      <c r="AL60" s="1">
        <v>40</v>
      </c>
      <c r="AM60" s="6">
        <v>48</v>
      </c>
      <c r="AN60" s="6">
        <v>56</v>
      </c>
      <c r="AO60" s="6">
        <v>55</v>
      </c>
      <c r="AP60" s="6">
        <v>48</v>
      </c>
      <c r="AQ60" s="6">
        <v>45</v>
      </c>
      <c r="AR60" s="6">
        <v>41</v>
      </c>
      <c r="AS60" s="6">
        <v>44</v>
      </c>
      <c r="AT60" s="6">
        <v>44</v>
      </c>
    </row>
    <row r="61" spans="1:46" ht="14.25" hidden="1">
      <c r="A61" s="1" t="s">
        <v>51</v>
      </c>
      <c r="B61" s="1">
        <v>67</v>
      </c>
      <c r="C61" s="1">
        <v>67</v>
      </c>
      <c r="D61" s="1">
        <v>67</v>
      </c>
      <c r="E61" s="1">
        <v>67</v>
      </c>
      <c r="F61" s="1">
        <v>67</v>
      </c>
      <c r="G61" s="1">
        <v>67</v>
      </c>
      <c r="H61" s="1">
        <v>83</v>
      </c>
      <c r="I61" s="1">
        <v>82</v>
      </c>
      <c r="J61" s="1">
        <v>82</v>
      </c>
      <c r="K61" s="1">
        <v>80</v>
      </c>
      <c r="L61" s="1">
        <v>80</v>
      </c>
      <c r="M61" s="1">
        <v>80</v>
      </c>
      <c r="N61" s="1">
        <v>80</v>
      </c>
      <c r="O61" s="1">
        <v>80</v>
      </c>
      <c r="P61" s="1">
        <v>80</v>
      </c>
      <c r="Q61" s="1">
        <v>80</v>
      </c>
      <c r="R61" s="1">
        <v>84</v>
      </c>
      <c r="S61" s="1">
        <v>91</v>
      </c>
      <c r="T61" s="1">
        <v>91</v>
      </c>
      <c r="U61" s="1">
        <v>91</v>
      </c>
      <c r="V61" s="1">
        <v>91</v>
      </c>
      <c r="W61" s="1">
        <v>98</v>
      </c>
      <c r="X61" s="1">
        <v>87</v>
      </c>
      <c r="Y61" s="1">
        <v>87</v>
      </c>
      <c r="Z61" s="1" t="s">
        <v>52</v>
      </c>
      <c r="AA61" s="1">
        <v>87</v>
      </c>
      <c r="AB61" s="1">
        <v>87</v>
      </c>
      <c r="AC61" s="1">
        <v>87</v>
      </c>
      <c r="AD61" s="1">
        <v>87</v>
      </c>
      <c r="AE61" s="1">
        <v>87</v>
      </c>
      <c r="AF61" s="1">
        <v>81</v>
      </c>
      <c r="AG61" s="1">
        <v>81</v>
      </c>
      <c r="AH61" s="1">
        <v>81</v>
      </c>
      <c r="AI61" s="1">
        <v>84</v>
      </c>
      <c r="AJ61" s="1">
        <v>84</v>
      </c>
      <c r="AK61" s="1">
        <v>72</v>
      </c>
      <c r="AL61" s="4">
        <v>74</v>
      </c>
      <c r="AM61" s="6">
        <v>74</v>
      </c>
      <c r="AN61" s="6">
        <v>92</v>
      </c>
      <c r="AO61" s="6">
        <v>92</v>
      </c>
      <c r="AP61" s="6">
        <v>75</v>
      </c>
      <c r="AQ61" s="6">
        <v>81</v>
      </c>
      <c r="AR61" s="6">
        <v>86</v>
      </c>
      <c r="AS61" s="6">
        <v>86</v>
      </c>
      <c r="AT61" s="6">
        <v>96</v>
      </c>
    </row>
    <row r="62" spans="1:46" ht="14.25" hidden="1">
      <c r="A62" s="1" t="s">
        <v>53</v>
      </c>
      <c r="B62" s="1">
        <v>64</v>
      </c>
      <c r="C62" s="1">
        <v>65</v>
      </c>
      <c r="D62" s="1">
        <v>65</v>
      </c>
      <c r="E62" s="1">
        <v>66</v>
      </c>
      <c r="F62" s="1">
        <v>66</v>
      </c>
      <c r="G62" s="1">
        <v>66</v>
      </c>
      <c r="H62" s="1">
        <v>66</v>
      </c>
      <c r="I62" s="1">
        <v>66</v>
      </c>
      <c r="J62" s="1">
        <v>63.05</v>
      </c>
      <c r="K62" s="1">
        <v>63.05</v>
      </c>
      <c r="L62" s="1">
        <v>70</v>
      </c>
      <c r="M62" s="1">
        <v>70</v>
      </c>
      <c r="N62" s="1">
        <v>70</v>
      </c>
      <c r="O62" s="1">
        <v>70</v>
      </c>
      <c r="P62" s="1">
        <v>78</v>
      </c>
      <c r="Q62" s="1">
        <v>78</v>
      </c>
      <c r="R62" s="1">
        <v>78</v>
      </c>
      <c r="S62" s="1">
        <v>78</v>
      </c>
      <c r="T62" s="1">
        <v>78</v>
      </c>
      <c r="U62" s="1">
        <v>78</v>
      </c>
      <c r="V62" s="1">
        <v>78</v>
      </c>
      <c r="W62" s="1">
        <v>78</v>
      </c>
      <c r="X62" s="1">
        <v>78</v>
      </c>
      <c r="Y62" s="1">
        <v>78</v>
      </c>
      <c r="Z62" s="1" t="s">
        <v>54</v>
      </c>
      <c r="AA62" s="1">
        <v>80</v>
      </c>
      <c r="AB62" s="1">
        <v>80</v>
      </c>
      <c r="AC62" s="1">
        <v>80</v>
      </c>
      <c r="AD62" s="1">
        <v>79</v>
      </c>
      <c r="AE62" s="1">
        <v>79</v>
      </c>
      <c r="AF62" s="1">
        <v>79</v>
      </c>
      <c r="AG62" s="1">
        <v>79</v>
      </c>
      <c r="AH62" s="1">
        <v>89</v>
      </c>
      <c r="AI62" s="1">
        <v>89</v>
      </c>
      <c r="AJ62" s="1">
        <v>89</v>
      </c>
      <c r="AK62" s="1">
        <v>89</v>
      </c>
      <c r="AL62" s="1">
        <v>89</v>
      </c>
      <c r="AM62" s="6">
        <v>89</v>
      </c>
      <c r="AN62" s="6">
        <v>91</v>
      </c>
      <c r="AO62" s="6">
        <v>93</v>
      </c>
      <c r="AP62" s="6">
        <v>83</v>
      </c>
      <c r="AQ62" s="6">
        <v>72</v>
      </c>
      <c r="AR62" s="6">
        <v>80</v>
      </c>
      <c r="AS62" s="6">
        <v>92</v>
      </c>
      <c r="AT62" s="6">
        <v>92</v>
      </c>
    </row>
    <row r="63" spans="1:46" ht="14.25" hidden="1">
      <c r="A63" s="1" t="s">
        <v>55</v>
      </c>
      <c r="B63" s="1">
        <v>78</v>
      </c>
      <c r="C63" s="1">
        <v>78</v>
      </c>
      <c r="D63" s="1">
        <v>78</v>
      </c>
      <c r="E63" s="1">
        <v>78</v>
      </c>
      <c r="F63" s="1">
        <v>70</v>
      </c>
      <c r="G63" s="1">
        <v>73</v>
      </c>
      <c r="H63" s="1">
        <v>73</v>
      </c>
      <c r="I63" s="1">
        <v>73</v>
      </c>
      <c r="J63" s="1">
        <v>73</v>
      </c>
      <c r="K63" s="1">
        <v>78</v>
      </c>
      <c r="L63" s="1">
        <v>78</v>
      </c>
      <c r="M63" s="1">
        <v>78</v>
      </c>
      <c r="N63" s="1">
        <v>78</v>
      </c>
      <c r="O63" s="1">
        <v>78</v>
      </c>
      <c r="P63" s="1">
        <v>78</v>
      </c>
      <c r="Q63" s="1">
        <v>78</v>
      </c>
      <c r="R63" s="1">
        <v>78</v>
      </c>
      <c r="S63" s="1">
        <v>78</v>
      </c>
      <c r="T63" s="1">
        <v>78</v>
      </c>
      <c r="U63" s="1">
        <v>78</v>
      </c>
      <c r="V63" s="1">
        <v>78</v>
      </c>
      <c r="W63" s="1">
        <v>78</v>
      </c>
      <c r="X63" s="1">
        <v>78</v>
      </c>
      <c r="Y63" s="1">
        <v>78</v>
      </c>
      <c r="Z63" s="1">
        <v>78</v>
      </c>
      <c r="AA63" s="1">
        <v>78</v>
      </c>
      <c r="AB63" s="1">
        <v>68</v>
      </c>
      <c r="AC63" s="1">
        <v>68</v>
      </c>
      <c r="AD63" s="1">
        <v>68</v>
      </c>
      <c r="AE63" s="1">
        <v>68</v>
      </c>
      <c r="AF63" s="1">
        <v>68</v>
      </c>
      <c r="AG63" s="1">
        <v>68</v>
      </c>
      <c r="AH63" s="1">
        <v>68</v>
      </c>
      <c r="AI63" s="1">
        <v>68</v>
      </c>
      <c r="AJ63" s="1">
        <v>68</v>
      </c>
      <c r="AK63" s="1">
        <v>68</v>
      </c>
      <c r="AL63" s="1">
        <v>68</v>
      </c>
      <c r="AM63" s="6">
        <v>68</v>
      </c>
      <c r="AN63" s="6">
        <v>76</v>
      </c>
      <c r="AO63" s="6">
        <v>75</v>
      </c>
      <c r="AP63" s="6">
        <v>70</v>
      </c>
      <c r="AQ63" s="6">
        <v>70</v>
      </c>
      <c r="AR63" s="6">
        <v>70</v>
      </c>
      <c r="AS63" s="6">
        <v>70</v>
      </c>
      <c r="AT63" s="6">
        <v>70</v>
      </c>
    </row>
    <row r="64" spans="1:46" ht="14.25" hidden="1">
      <c r="A64" s="1" t="s">
        <v>56</v>
      </c>
      <c r="B64" s="1">
        <v>80</v>
      </c>
      <c r="C64" s="1">
        <v>80</v>
      </c>
      <c r="D64" s="1">
        <v>79</v>
      </c>
      <c r="E64" s="1">
        <v>77</v>
      </c>
      <c r="F64" s="1">
        <v>78</v>
      </c>
      <c r="G64" s="1">
        <v>75</v>
      </c>
      <c r="H64" s="1">
        <v>74</v>
      </c>
      <c r="I64" s="1">
        <v>73</v>
      </c>
      <c r="J64" s="1">
        <v>74</v>
      </c>
      <c r="K64" s="1">
        <v>76</v>
      </c>
      <c r="L64" s="1">
        <v>83</v>
      </c>
      <c r="M64" s="1">
        <v>81</v>
      </c>
      <c r="N64" s="1">
        <v>80</v>
      </c>
      <c r="O64" s="1">
        <v>83</v>
      </c>
      <c r="P64" s="1">
        <v>85</v>
      </c>
      <c r="Q64" s="1">
        <v>86</v>
      </c>
      <c r="R64" s="1">
        <v>82</v>
      </c>
      <c r="S64" s="1">
        <v>82</v>
      </c>
      <c r="T64" s="1">
        <v>81</v>
      </c>
      <c r="U64" s="1">
        <v>79</v>
      </c>
      <c r="V64" s="1">
        <v>75</v>
      </c>
      <c r="W64" s="1">
        <v>82</v>
      </c>
      <c r="X64" s="1">
        <v>78</v>
      </c>
      <c r="Y64" s="1">
        <v>81</v>
      </c>
      <c r="Z64" s="1">
        <v>82</v>
      </c>
      <c r="AA64" s="1">
        <v>82</v>
      </c>
      <c r="AB64" s="1">
        <v>80</v>
      </c>
      <c r="AC64" s="1">
        <v>81</v>
      </c>
      <c r="AD64" s="1">
        <v>79</v>
      </c>
      <c r="AE64" s="1">
        <v>78</v>
      </c>
      <c r="AF64" s="1">
        <v>76</v>
      </c>
      <c r="AG64" s="1">
        <v>74</v>
      </c>
      <c r="AH64" s="1">
        <v>77</v>
      </c>
      <c r="AI64" s="1">
        <v>81</v>
      </c>
      <c r="AJ64" s="1">
        <v>81</v>
      </c>
      <c r="AK64" s="1">
        <v>81</v>
      </c>
      <c r="AL64" s="1">
        <v>81</v>
      </c>
      <c r="AM64" s="6">
        <v>88</v>
      </c>
      <c r="AN64" s="6">
        <v>88</v>
      </c>
      <c r="AO64" s="6">
        <v>88</v>
      </c>
      <c r="AP64" s="6">
        <v>87</v>
      </c>
      <c r="AQ64" s="6">
        <v>84</v>
      </c>
      <c r="AR64" s="6">
        <v>85</v>
      </c>
      <c r="AS64" s="6">
        <v>88</v>
      </c>
      <c r="AT64" s="6">
        <v>90</v>
      </c>
    </row>
    <row r="65" spans="1:46" ht="14.25" hidden="1">
      <c r="A65" s="1" t="s">
        <v>57</v>
      </c>
      <c r="B65" s="1">
        <v>24</v>
      </c>
      <c r="C65" s="1">
        <v>26</v>
      </c>
      <c r="D65" s="1">
        <v>26</v>
      </c>
      <c r="E65" s="1">
        <v>26</v>
      </c>
      <c r="F65" s="1">
        <v>26</v>
      </c>
      <c r="G65" s="1">
        <v>27</v>
      </c>
      <c r="H65" s="1">
        <v>26</v>
      </c>
      <c r="I65" s="1">
        <v>26</v>
      </c>
      <c r="J65" s="1">
        <v>26</v>
      </c>
      <c r="K65" s="1">
        <v>26</v>
      </c>
      <c r="L65" s="1">
        <v>26</v>
      </c>
      <c r="M65" s="1">
        <v>26</v>
      </c>
      <c r="N65" s="1">
        <v>26</v>
      </c>
      <c r="O65" s="1">
        <v>26</v>
      </c>
      <c r="P65" s="1">
        <v>26</v>
      </c>
      <c r="Q65" s="1">
        <v>26</v>
      </c>
      <c r="R65" s="1">
        <v>26</v>
      </c>
      <c r="S65" s="1">
        <v>36</v>
      </c>
      <c r="T65" s="1">
        <v>36</v>
      </c>
      <c r="U65" s="1">
        <v>36</v>
      </c>
      <c r="V65" s="1">
        <v>36</v>
      </c>
      <c r="W65" s="1">
        <v>76</v>
      </c>
      <c r="X65" s="1">
        <v>72</v>
      </c>
      <c r="Y65" s="1">
        <v>72</v>
      </c>
      <c r="Z65" s="1">
        <v>72</v>
      </c>
      <c r="AA65" s="1">
        <v>72</v>
      </c>
      <c r="AB65" s="1">
        <v>73</v>
      </c>
      <c r="AC65" s="1">
        <v>74</v>
      </c>
      <c r="AD65" s="1">
        <v>40</v>
      </c>
      <c r="AE65" s="1">
        <v>40</v>
      </c>
      <c r="AF65" s="1">
        <v>38</v>
      </c>
      <c r="AG65" s="1">
        <v>38</v>
      </c>
      <c r="AH65" s="1">
        <v>38</v>
      </c>
      <c r="AI65" s="1">
        <v>38</v>
      </c>
      <c r="AJ65" s="1">
        <v>38</v>
      </c>
      <c r="AK65" s="1">
        <v>38</v>
      </c>
      <c r="AL65" s="4">
        <v>36</v>
      </c>
      <c r="AM65" s="6">
        <v>36</v>
      </c>
      <c r="AN65" s="6">
        <v>40</v>
      </c>
      <c r="AO65" s="6">
        <v>40</v>
      </c>
      <c r="AP65" s="6">
        <v>45</v>
      </c>
      <c r="AQ65" s="6">
        <v>45</v>
      </c>
      <c r="AR65" s="6">
        <v>45</v>
      </c>
      <c r="AS65" s="6">
        <v>45</v>
      </c>
      <c r="AT65" s="6">
        <v>45</v>
      </c>
    </row>
    <row r="66" spans="1:46" ht="14.25">
      <c r="A66" s="1" t="s">
        <v>58</v>
      </c>
      <c r="B66" s="1">
        <v>73.39710000000001</v>
      </c>
      <c r="C66" s="1">
        <v>73.45710000000001</v>
      </c>
      <c r="D66" s="1">
        <v>73.2121</v>
      </c>
      <c r="E66" s="1">
        <v>73.11770000000001</v>
      </c>
      <c r="F66" s="1">
        <v>72.9077</v>
      </c>
      <c r="G66" s="1">
        <v>70.28769999999999</v>
      </c>
      <c r="H66" s="1">
        <v>71.8127</v>
      </c>
      <c r="I66" s="1">
        <v>72.1627</v>
      </c>
      <c r="J66" s="1">
        <v>72.25970000000001</v>
      </c>
      <c r="K66" s="1">
        <v>74.68070000000003</v>
      </c>
      <c r="L66" s="1">
        <v>76.14869999999999</v>
      </c>
      <c r="M66" s="1">
        <v>74.1587</v>
      </c>
      <c r="N66" s="1">
        <v>73.32870000000001</v>
      </c>
      <c r="O66" s="1">
        <v>74.5637</v>
      </c>
      <c r="P66" s="1">
        <v>72.4162</v>
      </c>
      <c r="Q66" s="1">
        <v>76.3872</v>
      </c>
      <c r="R66" s="1">
        <v>76.5987</v>
      </c>
      <c r="S66" s="1">
        <v>76.9187</v>
      </c>
      <c r="T66" s="1">
        <v>78.5862</v>
      </c>
      <c r="U66" s="1">
        <v>77.9287</v>
      </c>
      <c r="V66" s="1">
        <v>78.01200000000001</v>
      </c>
      <c r="W66" s="1">
        <v>78.772</v>
      </c>
      <c r="X66" s="1">
        <v>78.75840000000002</v>
      </c>
      <c r="Y66" s="1">
        <v>81.68840000000003</v>
      </c>
      <c r="Z66" s="1">
        <v>81.80900000000001</v>
      </c>
      <c r="AA66" s="1">
        <v>81.2365</v>
      </c>
      <c r="AB66" s="1">
        <v>79.33150000000002</v>
      </c>
      <c r="AC66" s="1">
        <v>79.4715</v>
      </c>
      <c r="AD66" s="1">
        <v>79.09150000000001</v>
      </c>
      <c r="AE66" s="1">
        <v>78.16150000000002</v>
      </c>
      <c r="AF66" s="1">
        <v>77.86149999999999</v>
      </c>
      <c r="AG66" s="1">
        <v>77.79149999999998</v>
      </c>
      <c r="AH66" s="1">
        <v>78.7915</v>
      </c>
      <c r="AI66" s="1">
        <v>79.922</v>
      </c>
      <c r="AJ66" s="1">
        <v>79.69650000000001</v>
      </c>
      <c r="AK66" s="1">
        <v>78.4065</v>
      </c>
      <c r="AL66" s="5">
        <f>AL53*0.15+AL54*0.11+AL55*0.03+AL56*0.14+AL57*0.33+AL58*0.05+AL59*0.02+AL60*0.02+AL61*0.04+AL62*0.04+AL63*0.03+AL64*0.03+AL65*0.01</f>
        <v>78.8465</v>
      </c>
      <c r="AM66" s="5">
        <f>AM53*0.15+AM54*0.11+AM55*0.03+AM56*0.14+AM57*0.33+AM58*0.05+AM59*0.02+AM60*0.02+AM61*0.04+AM62*0.04+AM63*0.03+AM64*0.03+AM65*0.01</f>
        <v>79.44200000000001</v>
      </c>
      <c r="AN66" s="5">
        <f aca="true" t="shared" si="1" ref="AN66:AT66">AN53*0.125+AN54*0.1+AN55*0.075+AN56*0.1+AN57*0.15+AN58*0.075+AN59*0.05+AN60*0.05+AN61*0.025+AN62*0.1+AN63*0.025+AN64*0.1+AN65*0.025</f>
        <v>86.49149999999999</v>
      </c>
      <c r="AO66" s="5">
        <f t="shared" si="1"/>
        <v>84.00399999999999</v>
      </c>
      <c r="AP66" s="5">
        <f t="shared" si="1"/>
        <v>81.78375</v>
      </c>
      <c r="AQ66" s="5">
        <f t="shared" si="1"/>
        <v>77.31175</v>
      </c>
      <c r="AR66" s="5">
        <f t="shared" si="1"/>
        <v>77.776</v>
      </c>
      <c r="AS66" s="5">
        <f t="shared" si="1"/>
        <v>81.538</v>
      </c>
      <c r="AT66" s="5">
        <f t="shared" si="1"/>
        <v>81.932</v>
      </c>
    </row>
    <row r="67" spans="1:3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4" spans="1:37" ht="18.75" customHeight="1">
      <c r="A84" s="16" t="s">
        <v>107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46" ht="14.25">
      <c r="A85" s="1"/>
      <c r="B85" s="1" t="s">
        <v>0</v>
      </c>
      <c r="C85" s="1" t="s">
        <v>9</v>
      </c>
      <c r="D85" s="1" t="s">
        <v>10</v>
      </c>
      <c r="E85" s="1" t="s">
        <v>11</v>
      </c>
      <c r="F85" s="1" t="s">
        <v>12</v>
      </c>
      <c r="G85" s="1" t="s">
        <v>13</v>
      </c>
      <c r="H85" s="1" t="s">
        <v>14</v>
      </c>
      <c r="I85" s="1" t="s">
        <v>15</v>
      </c>
      <c r="J85" s="1" t="s">
        <v>16</v>
      </c>
      <c r="K85" s="1" t="s">
        <v>17</v>
      </c>
      <c r="L85" s="1" t="s">
        <v>18</v>
      </c>
      <c r="M85" s="1" t="s">
        <v>19</v>
      </c>
      <c r="N85" s="1" t="s">
        <v>1</v>
      </c>
      <c r="O85" s="1" t="s">
        <v>2</v>
      </c>
      <c r="P85" s="1" t="s">
        <v>20</v>
      </c>
      <c r="Q85" s="1" t="s">
        <v>21</v>
      </c>
      <c r="R85" s="1" t="s">
        <v>22</v>
      </c>
      <c r="S85" s="1" t="s">
        <v>23</v>
      </c>
      <c r="T85" s="1" t="s">
        <v>24</v>
      </c>
      <c r="U85" s="1" t="s">
        <v>25</v>
      </c>
      <c r="V85" s="1" t="s">
        <v>26</v>
      </c>
      <c r="W85" s="1" t="s">
        <v>27</v>
      </c>
      <c r="X85" s="1" t="s">
        <v>28</v>
      </c>
      <c r="Y85" s="1" t="s">
        <v>29</v>
      </c>
      <c r="Z85" s="1" t="s">
        <v>3</v>
      </c>
      <c r="AA85" s="1" t="s">
        <v>4</v>
      </c>
      <c r="AB85" s="1" t="s">
        <v>5</v>
      </c>
      <c r="AC85" s="1" t="s">
        <v>6</v>
      </c>
      <c r="AD85" s="1" t="s">
        <v>7</v>
      </c>
      <c r="AE85" s="1" t="s">
        <v>30</v>
      </c>
      <c r="AF85" s="1" t="s">
        <v>31</v>
      </c>
      <c r="AG85" s="1" t="s">
        <v>32</v>
      </c>
      <c r="AH85" s="1" t="s">
        <v>33</v>
      </c>
      <c r="AI85" s="1" t="s">
        <v>34</v>
      </c>
      <c r="AJ85" s="1" t="s">
        <v>8</v>
      </c>
      <c r="AK85" s="1" t="s">
        <v>35</v>
      </c>
      <c r="AL85" s="1" t="s">
        <v>102</v>
      </c>
      <c r="AM85" s="1" t="s">
        <v>103</v>
      </c>
      <c r="AN85" s="7" t="s">
        <v>104</v>
      </c>
      <c r="AO85" s="7" t="s">
        <v>122</v>
      </c>
      <c r="AP85" s="7" t="s">
        <v>124</v>
      </c>
      <c r="AQ85" s="7" t="s">
        <v>125</v>
      </c>
      <c r="AR85" s="7" t="s">
        <v>127</v>
      </c>
      <c r="AS85" s="7" t="s">
        <v>128</v>
      </c>
      <c r="AT85" s="7" t="s">
        <v>129</v>
      </c>
    </row>
    <row r="86" spans="1:46" ht="14.25" hidden="1">
      <c r="A86" s="1" t="s">
        <v>36</v>
      </c>
      <c r="B86" s="1">
        <v>1560</v>
      </c>
      <c r="C86" s="1">
        <v>1560</v>
      </c>
      <c r="D86" s="1">
        <v>1600</v>
      </c>
      <c r="E86" s="1">
        <v>1555</v>
      </c>
      <c r="F86" s="1">
        <v>1557.6</v>
      </c>
      <c r="G86" s="1">
        <v>1557.6</v>
      </c>
      <c r="H86" s="1">
        <v>1557.2</v>
      </c>
      <c r="I86" s="1">
        <v>1557.37</v>
      </c>
      <c r="J86" s="1">
        <v>1557.37</v>
      </c>
      <c r="K86" s="1">
        <v>1557.37</v>
      </c>
      <c r="L86" s="1">
        <v>1557.49</v>
      </c>
      <c r="M86" s="1">
        <v>1557.43</v>
      </c>
      <c r="N86" s="1">
        <v>1557.43</v>
      </c>
      <c r="O86" s="1">
        <v>1557.43</v>
      </c>
      <c r="P86" s="1">
        <v>1713.15</v>
      </c>
      <c r="Q86" s="1">
        <v>1720</v>
      </c>
      <c r="R86" s="1">
        <v>1638.72</v>
      </c>
      <c r="S86" s="1">
        <v>1638.72</v>
      </c>
      <c r="T86" s="1">
        <v>1648.32</v>
      </c>
      <c r="U86" s="1">
        <v>1697.81</v>
      </c>
      <c r="V86" s="1">
        <v>1697.81</v>
      </c>
      <c r="W86" s="1">
        <v>1648.36</v>
      </c>
      <c r="X86" s="1">
        <v>1648.36</v>
      </c>
      <c r="Y86" s="1">
        <v>1648.36</v>
      </c>
      <c r="Z86" s="1" t="s">
        <v>65</v>
      </c>
      <c r="AA86" s="1">
        <v>1630.28</v>
      </c>
      <c r="AB86" s="1">
        <v>1630.28</v>
      </c>
      <c r="AC86" s="1">
        <v>1658</v>
      </c>
      <c r="AD86" s="1">
        <v>1658</v>
      </c>
      <c r="AE86" s="1">
        <v>1658</v>
      </c>
      <c r="AF86" s="1">
        <v>1658</v>
      </c>
      <c r="AG86" s="1">
        <v>1658</v>
      </c>
      <c r="AH86" s="1">
        <v>1658</v>
      </c>
      <c r="AI86" s="1">
        <v>1658</v>
      </c>
      <c r="AJ86" s="1">
        <v>1658</v>
      </c>
      <c r="AK86" s="1">
        <v>1658</v>
      </c>
      <c r="AL86" s="4">
        <v>1658</v>
      </c>
      <c r="AM86" s="6">
        <v>1658</v>
      </c>
      <c r="AN86" s="6">
        <v>1658</v>
      </c>
      <c r="AO86" s="6">
        <v>1658</v>
      </c>
      <c r="AP86" s="6">
        <v>1658</v>
      </c>
      <c r="AQ86" s="6">
        <v>1658</v>
      </c>
      <c r="AR86" s="6">
        <v>1658</v>
      </c>
      <c r="AS86" s="6">
        <v>1658</v>
      </c>
      <c r="AT86" s="6">
        <v>1658</v>
      </c>
    </row>
    <row r="87" spans="1:46" ht="14.25" hidden="1">
      <c r="A87" s="1" t="s">
        <v>38</v>
      </c>
      <c r="B87" s="1">
        <v>1393.91</v>
      </c>
      <c r="C87" s="1">
        <v>1393.91</v>
      </c>
      <c r="D87" s="1">
        <v>1393.91</v>
      </c>
      <c r="E87" s="1">
        <v>1495.91</v>
      </c>
      <c r="F87" s="1">
        <v>1531.6</v>
      </c>
      <c r="G87" s="1">
        <v>1531.6</v>
      </c>
      <c r="H87" s="1">
        <v>1475.51</v>
      </c>
      <c r="I87" s="1">
        <v>1444.91</v>
      </c>
      <c r="J87" s="1">
        <v>1393.9</v>
      </c>
      <c r="K87" s="1">
        <v>1495.91</v>
      </c>
      <c r="L87" s="1">
        <v>1506.11</v>
      </c>
      <c r="M87" s="1">
        <v>1506.11</v>
      </c>
      <c r="N87" s="1">
        <v>1506.11</v>
      </c>
      <c r="O87" s="1">
        <v>1506.11</v>
      </c>
      <c r="P87" s="1">
        <v>1506.11</v>
      </c>
      <c r="Q87" s="1">
        <v>1546.91</v>
      </c>
      <c r="R87" s="1">
        <v>1699.91</v>
      </c>
      <c r="S87" s="1">
        <v>1699.91</v>
      </c>
      <c r="T87" s="1">
        <v>1699.91</v>
      </c>
      <c r="U87" s="1">
        <v>1699.91</v>
      </c>
      <c r="V87" s="1">
        <v>1699.91</v>
      </c>
      <c r="W87" s="1">
        <v>1699.91</v>
      </c>
      <c r="X87" s="1">
        <v>1699.91</v>
      </c>
      <c r="Y87" s="1">
        <v>1699.91</v>
      </c>
      <c r="Z87" s="1" t="s">
        <v>66</v>
      </c>
      <c r="AA87" s="1">
        <v>1699.91</v>
      </c>
      <c r="AB87" s="1">
        <v>1699.91</v>
      </c>
      <c r="AC87" s="1">
        <v>1699.91</v>
      </c>
      <c r="AD87" s="1">
        <v>1699.91</v>
      </c>
      <c r="AE87" s="1">
        <v>1699.91</v>
      </c>
      <c r="AF87" s="1">
        <v>1699.91</v>
      </c>
      <c r="AG87" s="1">
        <v>1699.91</v>
      </c>
      <c r="AH87" s="1">
        <v>1699.91</v>
      </c>
      <c r="AI87" s="1">
        <v>1699.9</v>
      </c>
      <c r="AJ87" s="1">
        <v>1699.9</v>
      </c>
      <c r="AK87" s="1">
        <v>1699.91</v>
      </c>
      <c r="AL87" s="4">
        <v>1700</v>
      </c>
      <c r="AM87" s="6">
        <v>1802</v>
      </c>
      <c r="AN87" s="6">
        <v>1801.91</v>
      </c>
      <c r="AO87" s="6">
        <v>2036.51</v>
      </c>
      <c r="AP87" s="6">
        <v>2036.56</v>
      </c>
      <c r="AQ87" s="6">
        <v>2036.56</v>
      </c>
      <c r="AR87" s="6">
        <v>2036.51</v>
      </c>
      <c r="AS87" s="6">
        <v>2036.51</v>
      </c>
      <c r="AT87" s="6">
        <v>2036.51</v>
      </c>
    </row>
    <row r="88" spans="1:46" ht="14.25" hidden="1">
      <c r="A88" s="1" t="s">
        <v>40</v>
      </c>
      <c r="B88" s="1">
        <v>1600</v>
      </c>
      <c r="C88" s="1">
        <v>1600</v>
      </c>
      <c r="D88" s="1">
        <v>1600</v>
      </c>
      <c r="E88" s="1">
        <v>1620</v>
      </c>
      <c r="F88" s="1">
        <v>1620</v>
      </c>
      <c r="G88" s="1">
        <v>1620</v>
      </c>
      <c r="H88" s="1">
        <v>1550</v>
      </c>
      <c r="I88" s="1">
        <v>1550</v>
      </c>
      <c r="J88" s="1">
        <v>1550</v>
      </c>
      <c r="K88" s="1">
        <v>1700</v>
      </c>
      <c r="L88" s="1">
        <v>1650</v>
      </c>
      <c r="M88" s="1">
        <v>1600</v>
      </c>
      <c r="N88" s="1">
        <v>1600</v>
      </c>
      <c r="O88" s="1">
        <v>1550</v>
      </c>
      <c r="P88" s="1">
        <v>1650</v>
      </c>
      <c r="Q88" s="1">
        <v>1650</v>
      </c>
      <c r="R88" s="1">
        <v>1650</v>
      </c>
      <c r="S88" s="1">
        <v>1650</v>
      </c>
      <c r="T88" s="1">
        <v>1650</v>
      </c>
      <c r="U88" s="1">
        <v>1650</v>
      </c>
      <c r="V88" s="1">
        <v>1650</v>
      </c>
      <c r="W88" s="1">
        <v>1650</v>
      </c>
      <c r="X88" s="1">
        <v>1650</v>
      </c>
      <c r="Y88" s="1">
        <v>1650</v>
      </c>
      <c r="Z88" s="1" t="s">
        <v>67</v>
      </c>
      <c r="AA88" s="1">
        <v>1604</v>
      </c>
      <c r="AB88" s="1">
        <v>1630</v>
      </c>
      <c r="AC88" s="1">
        <v>1630</v>
      </c>
      <c r="AD88" s="1">
        <v>1631.14</v>
      </c>
      <c r="AE88" s="1">
        <v>1631.14</v>
      </c>
      <c r="AF88" s="1">
        <v>1625</v>
      </c>
      <c r="AG88" s="1">
        <v>1625</v>
      </c>
      <c r="AH88" s="1">
        <v>1625</v>
      </c>
      <c r="AI88" s="1">
        <v>1625.5</v>
      </c>
      <c r="AJ88" s="1">
        <v>1625.5</v>
      </c>
      <c r="AK88" s="1">
        <v>1625.5</v>
      </c>
      <c r="AL88" s="4">
        <v>1625.5</v>
      </c>
      <c r="AM88" s="6">
        <v>1700</v>
      </c>
      <c r="AN88" s="6">
        <v>1700</v>
      </c>
      <c r="AO88" s="6">
        <v>1680</v>
      </c>
      <c r="AP88" s="6">
        <v>1680</v>
      </c>
      <c r="AQ88" s="6">
        <v>1680</v>
      </c>
      <c r="AR88" s="6">
        <v>1680</v>
      </c>
      <c r="AS88" s="6">
        <v>1680</v>
      </c>
      <c r="AT88" s="6">
        <v>1780</v>
      </c>
    </row>
    <row r="89" spans="1:46" ht="14.25" hidden="1">
      <c r="A89" s="1" t="s">
        <v>42</v>
      </c>
      <c r="B89" s="1">
        <v>1900</v>
      </c>
      <c r="C89" s="1">
        <v>1900</v>
      </c>
      <c r="D89" s="1">
        <v>1900</v>
      </c>
      <c r="E89" s="1">
        <v>2000</v>
      </c>
      <c r="F89" s="1">
        <v>2000</v>
      </c>
      <c r="G89" s="1">
        <v>2000</v>
      </c>
      <c r="H89" s="1">
        <v>2100</v>
      </c>
      <c r="I89" s="1">
        <v>2000</v>
      </c>
      <c r="J89" s="1">
        <v>2200</v>
      </c>
      <c r="K89" s="1">
        <v>2200</v>
      </c>
      <c r="L89" s="1">
        <v>2300</v>
      </c>
      <c r="M89" s="1">
        <v>2300</v>
      </c>
      <c r="N89" s="1">
        <v>2300</v>
      </c>
      <c r="O89" s="1">
        <v>2300</v>
      </c>
      <c r="P89" s="1">
        <v>2400</v>
      </c>
      <c r="Q89" s="1">
        <v>1900</v>
      </c>
      <c r="R89" s="1">
        <v>2000</v>
      </c>
      <c r="S89" s="1">
        <v>2000</v>
      </c>
      <c r="T89" s="1">
        <v>2100</v>
      </c>
      <c r="U89" s="1">
        <v>2100</v>
      </c>
      <c r="V89" s="1">
        <v>2200</v>
      </c>
      <c r="W89" s="1">
        <v>2200</v>
      </c>
      <c r="X89" s="1">
        <v>2200</v>
      </c>
      <c r="Y89" s="1">
        <v>2200</v>
      </c>
      <c r="Z89" s="1" t="s">
        <v>68</v>
      </c>
      <c r="AA89" s="1">
        <v>2100</v>
      </c>
      <c r="AB89" s="1">
        <v>2100</v>
      </c>
      <c r="AC89" s="1">
        <v>2100</v>
      </c>
      <c r="AD89" s="1">
        <v>2200</v>
      </c>
      <c r="AE89" s="1">
        <v>2200</v>
      </c>
      <c r="AF89" s="1">
        <v>2250</v>
      </c>
      <c r="AG89" s="1">
        <v>2250</v>
      </c>
      <c r="AH89" s="1">
        <v>2250</v>
      </c>
      <c r="AI89" s="1">
        <v>2150</v>
      </c>
      <c r="AJ89" s="1">
        <v>2150</v>
      </c>
      <c r="AK89" s="1">
        <v>2150</v>
      </c>
      <c r="AL89" s="4">
        <v>2150</v>
      </c>
      <c r="AM89" s="6">
        <v>2150</v>
      </c>
      <c r="AN89" s="6">
        <v>2250</v>
      </c>
      <c r="AO89" s="6">
        <v>2150</v>
      </c>
      <c r="AP89" s="6">
        <v>2297</v>
      </c>
      <c r="AQ89" s="6">
        <v>2297</v>
      </c>
      <c r="AR89" s="6">
        <v>2297</v>
      </c>
      <c r="AS89" s="6">
        <v>2501</v>
      </c>
      <c r="AT89" s="6">
        <v>2501</v>
      </c>
    </row>
    <row r="90" spans="1:46" ht="14.25" hidden="1">
      <c r="A90" s="1" t="s">
        <v>44</v>
      </c>
      <c r="B90" s="1">
        <v>1410</v>
      </c>
      <c r="C90" s="1">
        <v>1410</v>
      </c>
      <c r="D90" s="1">
        <v>1410</v>
      </c>
      <c r="E90" s="1">
        <v>1960</v>
      </c>
      <c r="F90" s="1">
        <v>1960</v>
      </c>
      <c r="G90" s="1">
        <v>1960</v>
      </c>
      <c r="H90" s="1">
        <v>2100</v>
      </c>
      <c r="I90" s="1">
        <v>2100</v>
      </c>
      <c r="J90" s="1">
        <v>2100</v>
      </c>
      <c r="K90" s="1">
        <v>2100</v>
      </c>
      <c r="L90" s="1">
        <v>2000</v>
      </c>
      <c r="M90" s="1">
        <v>2000</v>
      </c>
      <c r="N90" s="1">
        <v>2000</v>
      </c>
      <c r="O90" s="1">
        <v>2000</v>
      </c>
      <c r="P90" s="1">
        <v>1580</v>
      </c>
      <c r="Q90" s="1">
        <v>1950</v>
      </c>
      <c r="R90" s="1">
        <v>1950</v>
      </c>
      <c r="S90" s="1">
        <v>1950</v>
      </c>
      <c r="T90" s="1">
        <v>2300</v>
      </c>
      <c r="U90" s="1">
        <v>2300</v>
      </c>
      <c r="V90" s="1">
        <v>2300</v>
      </c>
      <c r="W90" s="1">
        <v>2300</v>
      </c>
      <c r="X90" s="1">
        <v>2300</v>
      </c>
      <c r="Y90" s="1">
        <v>1900</v>
      </c>
      <c r="Z90" s="1">
        <v>1900</v>
      </c>
      <c r="AA90" s="1">
        <v>1900</v>
      </c>
      <c r="AB90" s="1">
        <v>1900</v>
      </c>
      <c r="AC90" s="1">
        <v>1900</v>
      </c>
      <c r="AD90" s="1">
        <v>1900</v>
      </c>
      <c r="AE90" s="1">
        <v>1900</v>
      </c>
      <c r="AF90" s="1">
        <v>1900</v>
      </c>
      <c r="AG90" s="1">
        <v>1900</v>
      </c>
      <c r="AH90" s="1">
        <v>1190</v>
      </c>
      <c r="AI90" s="1">
        <v>1190</v>
      </c>
      <c r="AJ90" s="1">
        <v>1190</v>
      </c>
      <c r="AK90" s="1">
        <v>1190</v>
      </c>
      <c r="AL90" s="4">
        <v>1190</v>
      </c>
      <c r="AM90" s="6">
        <v>1190</v>
      </c>
      <c r="AN90" s="6">
        <v>2150</v>
      </c>
      <c r="AO90" s="6">
        <v>2150</v>
      </c>
      <c r="AP90" s="6">
        <v>2150</v>
      </c>
      <c r="AQ90" s="6">
        <v>2150</v>
      </c>
      <c r="AR90" s="6">
        <v>2150</v>
      </c>
      <c r="AS90" s="6">
        <v>2150</v>
      </c>
      <c r="AT90" s="6">
        <v>2150</v>
      </c>
    </row>
    <row r="91" spans="1:46" ht="14.25" hidden="1">
      <c r="A91" s="1" t="s">
        <v>45</v>
      </c>
      <c r="B91" s="1">
        <v>2200</v>
      </c>
      <c r="C91" s="1">
        <v>2200</v>
      </c>
      <c r="D91" s="1">
        <v>2200</v>
      </c>
      <c r="E91" s="1">
        <v>2200</v>
      </c>
      <c r="F91" s="1">
        <v>2200</v>
      </c>
      <c r="G91" s="1">
        <v>2200</v>
      </c>
      <c r="H91" s="1">
        <v>2400</v>
      </c>
      <c r="I91" s="1">
        <v>2400</v>
      </c>
      <c r="J91" s="1">
        <v>2400</v>
      </c>
      <c r="K91" s="1">
        <v>2400</v>
      </c>
      <c r="L91" s="1">
        <v>2400</v>
      </c>
      <c r="M91" s="1">
        <v>2400</v>
      </c>
      <c r="N91" s="1">
        <v>2400</v>
      </c>
      <c r="O91" s="1">
        <v>2400</v>
      </c>
      <c r="P91" s="1">
        <v>2400</v>
      </c>
      <c r="Q91" s="1">
        <v>2400</v>
      </c>
      <c r="R91" s="1">
        <v>2400</v>
      </c>
      <c r="S91" s="1">
        <v>2400</v>
      </c>
      <c r="T91" s="1">
        <v>2400</v>
      </c>
      <c r="U91" s="1">
        <v>2400</v>
      </c>
      <c r="V91" s="1">
        <v>2400</v>
      </c>
      <c r="W91" s="1">
        <v>2400</v>
      </c>
      <c r="X91" s="1">
        <v>2400</v>
      </c>
      <c r="Y91" s="1">
        <v>2400</v>
      </c>
      <c r="Z91" s="1">
        <v>2400</v>
      </c>
      <c r="AA91" s="1">
        <v>2400</v>
      </c>
      <c r="AB91" s="1">
        <v>2400</v>
      </c>
      <c r="AC91" s="1">
        <v>2400</v>
      </c>
      <c r="AD91" s="1">
        <v>2400</v>
      </c>
      <c r="AE91" s="1">
        <v>2400</v>
      </c>
      <c r="AF91" s="1">
        <v>2400</v>
      </c>
      <c r="AG91" s="1">
        <v>2400</v>
      </c>
      <c r="AH91" s="1">
        <v>2400</v>
      </c>
      <c r="AI91" s="1">
        <v>2400</v>
      </c>
      <c r="AJ91" s="1">
        <v>2400</v>
      </c>
      <c r="AK91" s="1">
        <v>2400</v>
      </c>
      <c r="AL91" s="4">
        <v>2400</v>
      </c>
      <c r="AM91" s="6">
        <v>2400</v>
      </c>
      <c r="AN91" s="6">
        <v>2200</v>
      </c>
      <c r="AO91" s="6">
        <v>3200</v>
      </c>
      <c r="AP91" s="6">
        <v>3200</v>
      </c>
      <c r="AQ91" s="6">
        <v>3200</v>
      </c>
      <c r="AR91" s="6">
        <v>3200</v>
      </c>
      <c r="AS91" s="6">
        <v>3200</v>
      </c>
      <c r="AT91" s="6">
        <v>3200</v>
      </c>
    </row>
    <row r="92" spans="1:46" ht="14.25" hidden="1">
      <c r="A92" s="1" t="s">
        <v>47</v>
      </c>
      <c r="B92" s="1">
        <v>1360</v>
      </c>
      <c r="C92" s="1">
        <v>1360</v>
      </c>
      <c r="D92" s="1">
        <v>1400</v>
      </c>
      <c r="E92" s="1">
        <v>1450</v>
      </c>
      <c r="F92" s="1">
        <v>1450</v>
      </c>
      <c r="G92" s="1">
        <v>1400</v>
      </c>
      <c r="H92" s="1">
        <v>1400</v>
      </c>
      <c r="I92" s="1">
        <v>1400</v>
      </c>
      <c r="J92" s="1">
        <v>1420</v>
      </c>
      <c r="K92" s="1">
        <v>1450</v>
      </c>
      <c r="L92" s="1">
        <v>1480</v>
      </c>
      <c r="M92" s="1">
        <v>1480</v>
      </c>
      <c r="N92" s="1">
        <v>1550</v>
      </c>
      <c r="O92" s="1">
        <v>1580</v>
      </c>
      <c r="P92" s="1">
        <v>1600</v>
      </c>
      <c r="Q92" s="1">
        <v>1650</v>
      </c>
      <c r="R92" s="1">
        <v>1650</v>
      </c>
      <c r="S92" s="1">
        <v>1600</v>
      </c>
      <c r="T92" s="1">
        <v>1760</v>
      </c>
      <c r="U92" s="1">
        <v>1700</v>
      </c>
      <c r="V92" s="1">
        <v>1780</v>
      </c>
      <c r="W92" s="1">
        <v>1600</v>
      </c>
      <c r="X92" s="1">
        <v>1600</v>
      </c>
      <c r="Y92" s="1">
        <v>1580</v>
      </c>
      <c r="Z92" s="1" t="s">
        <v>69</v>
      </c>
      <c r="AA92" s="1">
        <v>1780</v>
      </c>
      <c r="AB92" s="1">
        <v>1780</v>
      </c>
      <c r="AC92" s="1">
        <v>1700</v>
      </c>
      <c r="AD92" s="1">
        <v>1700</v>
      </c>
      <c r="AE92" s="1">
        <v>1600</v>
      </c>
      <c r="AF92" s="1">
        <v>1780</v>
      </c>
      <c r="AG92" s="1">
        <v>1700</v>
      </c>
      <c r="AH92" s="1">
        <v>1720</v>
      </c>
      <c r="AI92" s="1">
        <v>1720</v>
      </c>
      <c r="AJ92" s="1">
        <v>1720</v>
      </c>
      <c r="AK92" s="1">
        <v>1800</v>
      </c>
      <c r="AL92" s="4">
        <v>1800</v>
      </c>
      <c r="AM92" s="6">
        <v>1800</v>
      </c>
      <c r="AN92" s="6">
        <v>1800</v>
      </c>
      <c r="AO92" s="6">
        <v>1800</v>
      </c>
      <c r="AP92" s="6">
        <v>1800</v>
      </c>
      <c r="AQ92" s="6">
        <v>1800</v>
      </c>
      <c r="AR92" s="6">
        <v>1700</v>
      </c>
      <c r="AS92" s="6">
        <v>1700</v>
      </c>
      <c r="AT92" s="6">
        <v>1700</v>
      </c>
    </row>
    <row r="93" spans="1:46" ht="14.25" hidden="1">
      <c r="A93" s="1" t="s">
        <v>49</v>
      </c>
      <c r="B93" s="1">
        <v>1800</v>
      </c>
      <c r="C93" s="1">
        <v>1800</v>
      </c>
      <c r="D93" s="1">
        <v>1800</v>
      </c>
      <c r="E93" s="1">
        <v>1800</v>
      </c>
      <c r="F93" s="1">
        <v>2000</v>
      </c>
      <c r="G93" s="1">
        <v>2000</v>
      </c>
      <c r="H93" s="1">
        <v>2000</v>
      </c>
      <c r="I93" s="1">
        <v>2000</v>
      </c>
      <c r="J93" s="1">
        <v>2000</v>
      </c>
      <c r="K93" s="1">
        <v>2000</v>
      </c>
      <c r="L93" s="1">
        <v>2000</v>
      </c>
      <c r="M93" s="1">
        <v>2000</v>
      </c>
      <c r="N93" s="1">
        <v>2000</v>
      </c>
      <c r="O93" s="1">
        <v>2000</v>
      </c>
      <c r="P93" s="1">
        <v>2000</v>
      </c>
      <c r="Q93" s="1">
        <v>2000</v>
      </c>
      <c r="R93" s="1">
        <v>2000</v>
      </c>
      <c r="S93" s="1">
        <v>2200</v>
      </c>
      <c r="T93" s="1">
        <v>2200</v>
      </c>
      <c r="U93" s="1">
        <v>2200</v>
      </c>
      <c r="V93" s="1">
        <v>2200</v>
      </c>
      <c r="W93" s="1">
        <v>2300</v>
      </c>
      <c r="X93" s="1">
        <v>2300</v>
      </c>
      <c r="Y93" s="1">
        <v>2300</v>
      </c>
      <c r="Z93" s="1">
        <v>2300</v>
      </c>
      <c r="AA93" s="1">
        <v>2300</v>
      </c>
      <c r="AB93" s="1">
        <v>2300</v>
      </c>
      <c r="AC93" s="1">
        <v>2300</v>
      </c>
      <c r="AD93" s="1">
        <v>2300</v>
      </c>
      <c r="AE93" s="1">
        <v>2300</v>
      </c>
      <c r="AF93" s="1">
        <v>2300</v>
      </c>
      <c r="AG93" s="1">
        <v>2300</v>
      </c>
      <c r="AH93" s="1">
        <v>2300</v>
      </c>
      <c r="AI93" s="1">
        <v>2300</v>
      </c>
      <c r="AJ93" s="1">
        <v>2300</v>
      </c>
      <c r="AK93" s="1">
        <v>2300</v>
      </c>
      <c r="AL93" s="4">
        <v>2300</v>
      </c>
      <c r="AM93" s="6">
        <v>2300</v>
      </c>
      <c r="AN93" s="6">
        <v>2300</v>
      </c>
      <c r="AO93" s="6">
        <v>2300</v>
      </c>
      <c r="AP93" s="6">
        <v>2300</v>
      </c>
      <c r="AQ93" s="6">
        <v>2300</v>
      </c>
      <c r="AR93" s="6">
        <v>2300</v>
      </c>
      <c r="AS93" s="6">
        <v>2300</v>
      </c>
      <c r="AT93" s="6">
        <v>2300</v>
      </c>
    </row>
    <row r="94" spans="1:46" ht="14.25" hidden="1">
      <c r="A94" s="1" t="s">
        <v>51</v>
      </c>
      <c r="B94" s="1">
        <v>1750</v>
      </c>
      <c r="C94" s="1">
        <v>1750</v>
      </c>
      <c r="D94" s="1">
        <v>1750</v>
      </c>
      <c r="E94" s="1">
        <v>1750</v>
      </c>
      <c r="F94" s="1">
        <v>1887.8</v>
      </c>
      <c r="G94" s="1">
        <v>1887.8</v>
      </c>
      <c r="H94" s="1">
        <v>1944.46</v>
      </c>
      <c r="I94" s="1">
        <v>1944.46</v>
      </c>
      <c r="J94" s="1">
        <v>1850</v>
      </c>
      <c r="K94" s="1">
        <v>2316</v>
      </c>
      <c r="L94" s="1">
        <v>2316</v>
      </c>
      <c r="M94" s="1">
        <v>2316</v>
      </c>
      <c r="N94" s="1">
        <v>2316</v>
      </c>
      <c r="O94" s="1">
        <v>2316</v>
      </c>
      <c r="P94" s="1">
        <v>2316</v>
      </c>
      <c r="Q94" s="1">
        <v>2316</v>
      </c>
      <c r="R94" s="1">
        <v>2316</v>
      </c>
      <c r="S94" s="1">
        <v>2316</v>
      </c>
      <c r="T94" s="1">
        <v>2316</v>
      </c>
      <c r="U94" s="1">
        <v>2316</v>
      </c>
      <c r="V94" s="1">
        <v>2316</v>
      </c>
      <c r="W94" s="1">
        <v>2316</v>
      </c>
      <c r="X94" s="1">
        <v>2316</v>
      </c>
      <c r="Y94" s="1">
        <v>2316</v>
      </c>
      <c r="Z94" s="1">
        <v>2316</v>
      </c>
      <c r="AA94" s="1">
        <v>2316</v>
      </c>
      <c r="AB94" s="1">
        <v>2316</v>
      </c>
      <c r="AC94" s="1">
        <v>2316</v>
      </c>
      <c r="AD94" s="1">
        <v>2316</v>
      </c>
      <c r="AE94" s="1">
        <v>2316</v>
      </c>
      <c r="AF94" s="1">
        <v>2316</v>
      </c>
      <c r="AG94" s="1">
        <v>2316</v>
      </c>
      <c r="AH94" s="1">
        <v>2316</v>
      </c>
      <c r="AI94" s="1">
        <v>1944.5</v>
      </c>
      <c r="AJ94" s="1">
        <v>1944.46</v>
      </c>
      <c r="AK94" s="1">
        <v>1944.46</v>
      </c>
      <c r="AL94" s="4">
        <v>1944.5</v>
      </c>
      <c r="AM94" s="6">
        <v>1944.5</v>
      </c>
      <c r="AN94" s="6">
        <v>2300</v>
      </c>
      <c r="AO94" s="6">
        <v>2300</v>
      </c>
      <c r="AP94" s="6">
        <v>2300</v>
      </c>
      <c r="AQ94" s="6">
        <v>2300</v>
      </c>
      <c r="AR94" s="6">
        <v>2300</v>
      </c>
      <c r="AS94" s="6">
        <v>2300</v>
      </c>
      <c r="AT94" s="6">
        <v>2300</v>
      </c>
    </row>
    <row r="95" spans="1:46" ht="14.25" hidden="1">
      <c r="A95" s="1" t="s">
        <v>53</v>
      </c>
      <c r="B95" s="1">
        <v>1750</v>
      </c>
      <c r="C95" s="1">
        <v>2300</v>
      </c>
      <c r="D95" s="1">
        <v>2300</v>
      </c>
      <c r="E95" s="1">
        <v>2300</v>
      </c>
      <c r="F95" s="1">
        <v>2200</v>
      </c>
      <c r="G95" s="1">
        <v>2200</v>
      </c>
      <c r="H95" s="1">
        <v>2200</v>
      </c>
      <c r="I95" s="1">
        <v>2050</v>
      </c>
      <c r="J95" s="1">
        <v>2050</v>
      </c>
      <c r="K95" s="1">
        <v>2050</v>
      </c>
      <c r="L95" s="1">
        <v>2300</v>
      </c>
      <c r="M95" s="1">
        <v>2300</v>
      </c>
      <c r="N95" s="1">
        <v>2300</v>
      </c>
      <c r="O95" s="1">
        <v>2300</v>
      </c>
      <c r="P95" s="1">
        <v>2300</v>
      </c>
      <c r="Q95" s="1">
        <v>2300</v>
      </c>
      <c r="R95" s="1">
        <v>2300</v>
      </c>
      <c r="S95" s="1">
        <v>2300</v>
      </c>
      <c r="T95" s="1">
        <v>2300</v>
      </c>
      <c r="U95" s="1">
        <v>2300</v>
      </c>
      <c r="V95" s="1">
        <v>2300</v>
      </c>
      <c r="W95" s="1">
        <v>2300</v>
      </c>
      <c r="X95" s="1">
        <v>2300</v>
      </c>
      <c r="Y95" s="1">
        <v>2300</v>
      </c>
      <c r="Z95" s="1">
        <v>2300</v>
      </c>
      <c r="AA95" s="1">
        <v>2300</v>
      </c>
      <c r="AB95" s="1">
        <v>2300</v>
      </c>
      <c r="AC95" s="1">
        <v>2300</v>
      </c>
      <c r="AD95" s="1">
        <v>2300</v>
      </c>
      <c r="AE95" s="1">
        <v>2300</v>
      </c>
      <c r="AF95" s="1">
        <v>2300</v>
      </c>
      <c r="AG95" s="1">
        <v>2300</v>
      </c>
      <c r="AH95" s="1">
        <v>2300</v>
      </c>
      <c r="AI95" s="1">
        <v>2300</v>
      </c>
      <c r="AJ95" s="1">
        <v>2300</v>
      </c>
      <c r="AK95" s="1">
        <v>2300</v>
      </c>
      <c r="AL95" s="4">
        <v>2300</v>
      </c>
      <c r="AM95" s="6">
        <v>2400</v>
      </c>
      <c r="AN95" s="6">
        <v>2400</v>
      </c>
      <c r="AO95" s="6">
        <v>2450</v>
      </c>
      <c r="AP95" s="6">
        <v>2450</v>
      </c>
      <c r="AQ95" s="6">
        <v>2400</v>
      </c>
      <c r="AR95" s="6">
        <v>2400</v>
      </c>
      <c r="AS95" s="6">
        <v>2400</v>
      </c>
      <c r="AT95" s="6">
        <v>2400</v>
      </c>
    </row>
    <row r="96" spans="1:46" ht="14.25" hidden="1">
      <c r="A96" s="1" t="s">
        <v>55</v>
      </c>
      <c r="B96" s="1">
        <v>1950</v>
      </c>
      <c r="C96" s="1">
        <v>1950</v>
      </c>
      <c r="D96" s="1">
        <v>1950</v>
      </c>
      <c r="E96" s="1">
        <v>1980</v>
      </c>
      <c r="F96" s="1">
        <v>1950</v>
      </c>
      <c r="G96" s="1">
        <v>1980</v>
      </c>
      <c r="H96" s="1">
        <v>1980</v>
      </c>
      <c r="I96" s="1">
        <v>1980</v>
      </c>
      <c r="J96" s="1">
        <v>1980</v>
      </c>
      <c r="K96" s="1">
        <v>1980</v>
      </c>
      <c r="L96" s="1">
        <v>1980</v>
      </c>
      <c r="M96" s="1">
        <v>1980</v>
      </c>
      <c r="N96" s="1">
        <v>1980</v>
      </c>
      <c r="O96" s="1">
        <v>1980</v>
      </c>
      <c r="P96" s="1">
        <v>1980</v>
      </c>
      <c r="Q96" s="1">
        <v>1980</v>
      </c>
      <c r="R96" s="1">
        <v>1980</v>
      </c>
      <c r="S96" s="1">
        <v>1980</v>
      </c>
      <c r="T96" s="1">
        <v>1980</v>
      </c>
      <c r="U96" s="1">
        <v>1980</v>
      </c>
      <c r="V96" s="1">
        <v>1980</v>
      </c>
      <c r="W96" s="1">
        <v>1980</v>
      </c>
      <c r="X96" s="1">
        <v>1980</v>
      </c>
      <c r="Y96" s="1">
        <v>1980</v>
      </c>
      <c r="Z96" s="1">
        <v>1980</v>
      </c>
      <c r="AA96" s="1">
        <v>1980</v>
      </c>
      <c r="AB96" s="1">
        <v>1980</v>
      </c>
      <c r="AC96" s="1">
        <v>1980</v>
      </c>
      <c r="AD96" s="1">
        <v>1980</v>
      </c>
      <c r="AE96" s="1">
        <v>1980</v>
      </c>
      <c r="AF96" s="1">
        <v>1980</v>
      </c>
      <c r="AG96" s="1">
        <v>1980</v>
      </c>
      <c r="AH96" s="1">
        <v>1980</v>
      </c>
      <c r="AI96" s="1">
        <v>1980</v>
      </c>
      <c r="AJ96" s="1">
        <v>1980</v>
      </c>
      <c r="AK96" s="1">
        <v>1980</v>
      </c>
      <c r="AL96" s="4">
        <v>1980</v>
      </c>
      <c r="AM96" s="6">
        <v>1980</v>
      </c>
      <c r="AN96" s="6">
        <v>1750</v>
      </c>
      <c r="AO96" s="6">
        <v>1750</v>
      </c>
      <c r="AP96" s="6">
        <v>1750</v>
      </c>
      <c r="AQ96" s="6">
        <v>1750</v>
      </c>
      <c r="AR96" s="6">
        <v>1750</v>
      </c>
      <c r="AS96" s="6">
        <v>1750</v>
      </c>
      <c r="AT96" s="6">
        <v>1750</v>
      </c>
    </row>
    <row r="97" spans="1:46" ht="14.25" hidden="1">
      <c r="A97" s="1" t="s">
        <v>56</v>
      </c>
      <c r="B97" s="1">
        <v>2000</v>
      </c>
      <c r="C97" s="1">
        <v>2000</v>
      </c>
      <c r="D97" s="1">
        <v>2250</v>
      </c>
      <c r="E97" s="1">
        <v>2100</v>
      </c>
      <c r="F97" s="1">
        <v>2100</v>
      </c>
      <c r="G97" s="1">
        <v>2100</v>
      </c>
      <c r="H97" s="1">
        <v>2100</v>
      </c>
      <c r="I97" s="1">
        <v>2170</v>
      </c>
      <c r="J97" s="1">
        <v>2525</v>
      </c>
      <c r="K97" s="1">
        <v>2525</v>
      </c>
      <c r="L97" s="1">
        <v>2525</v>
      </c>
      <c r="M97" s="1">
        <v>2525</v>
      </c>
      <c r="N97" s="1">
        <v>2525</v>
      </c>
      <c r="O97" s="1">
        <v>2300</v>
      </c>
      <c r="P97" s="1">
        <v>2300</v>
      </c>
      <c r="Q97" s="1">
        <v>2300</v>
      </c>
      <c r="R97" s="1">
        <v>2300</v>
      </c>
      <c r="S97" s="1">
        <v>2300</v>
      </c>
      <c r="T97" s="1">
        <v>2300</v>
      </c>
      <c r="U97" s="1">
        <v>2300</v>
      </c>
      <c r="V97" s="1">
        <v>2300</v>
      </c>
      <c r="W97" s="1">
        <v>2300</v>
      </c>
      <c r="X97" s="1">
        <v>2300</v>
      </c>
      <c r="Y97" s="1">
        <v>2300</v>
      </c>
      <c r="Z97" s="1">
        <v>2300</v>
      </c>
      <c r="AA97" s="1">
        <v>2300</v>
      </c>
      <c r="AB97" s="1">
        <v>2300</v>
      </c>
      <c r="AC97" s="1">
        <v>2300</v>
      </c>
      <c r="AD97" s="1">
        <v>2300</v>
      </c>
      <c r="AE97" s="1">
        <v>2300</v>
      </c>
      <c r="AF97" s="1">
        <v>2300</v>
      </c>
      <c r="AG97" s="1">
        <v>2300</v>
      </c>
      <c r="AH97" s="1">
        <v>2300</v>
      </c>
      <c r="AI97" s="1">
        <v>2300</v>
      </c>
      <c r="AJ97" s="1">
        <v>2300</v>
      </c>
      <c r="AK97" s="1">
        <v>2300</v>
      </c>
      <c r="AL97" s="4">
        <v>2300</v>
      </c>
      <c r="AM97" s="6">
        <v>2499</v>
      </c>
      <c r="AN97" s="6">
        <v>2499</v>
      </c>
      <c r="AO97" s="6">
        <v>2499</v>
      </c>
      <c r="AP97" s="6">
        <v>2499</v>
      </c>
      <c r="AQ97" s="6">
        <v>2499</v>
      </c>
      <c r="AR97" s="6">
        <v>2499</v>
      </c>
      <c r="AS97" s="6">
        <v>2499</v>
      </c>
      <c r="AT97" s="6">
        <v>2499</v>
      </c>
    </row>
    <row r="98" spans="1:46" ht="14.25" hidden="1">
      <c r="A98" s="1" t="s">
        <v>57</v>
      </c>
      <c r="B98" s="1">
        <v>1700</v>
      </c>
      <c r="C98" s="1">
        <v>1700</v>
      </c>
      <c r="D98" s="1">
        <v>1700</v>
      </c>
      <c r="E98" s="1">
        <v>1700</v>
      </c>
      <c r="F98" s="1">
        <v>1700</v>
      </c>
      <c r="G98" s="1">
        <v>1701</v>
      </c>
      <c r="H98" s="1">
        <v>1600</v>
      </c>
      <c r="I98" s="1">
        <v>1600</v>
      </c>
      <c r="J98" s="1">
        <v>1600</v>
      </c>
      <c r="K98" s="1">
        <v>2100</v>
      </c>
      <c r="L98" s="1">
        <v>2100</v>
      </c>
      <c r="M98" s="1">
        <v>2100</v>
      </c>
      <c r="N98" s="1">
        <v>2100</v>
      </c>
      <c r="O98" s="1">
        <v>2100</v>
      </c>
      <c r="P98" s="1">
        <v>2100</v>
      </c>
      <c r="Q98" s="1">
        <v>2100</v>
      </c>
      <c r="R98" s="1">
        <v>2100</v>
      </c>
      <c r="S98" s="1">
        <v>1900</v>
      </c>
      <c r="T98" s="1">
        <v>1900</v>
      </c>
      <c r="U98" s="1">
        <v>1900</v>
      </c>
      <c r="V98" s="1">
        <v>1900</v>
      </c>
      <c r="W98" s="1">
        <v>1700</v>
      </c>
      <c r="X98" s="1">
        <v>1700</v>
      </c>
      <c r="Y98" s="1">
        <v>1700</v>
      </c>
      <c r="Z98" s="1">
        <v>1700</v>
      </c>
      <c r="AA98" s="1">
        <v>1700</v>
      </c>
      <c r="AB98" s="1">
        <v>1701</v>
      </c>
      <c r="AC98" s="1">
        <v>1702</v>
      </c>
      <c r="AD98" s="1">
        <v>1700</v>
      </c>
      <c r="AE98" s="1">
        <v>1700</v>
      </c>
      <c r="AF98" s="1">
        <v>1700</v>
      </c>
      <c r="AG98" s="1">
        <v>1700</v>
      </c>
      <c r="AH98" s="1">
        <v>1700</v>
      </c>
      <c r="AI98" s="1">
        <v>1700</v>
      </c>
      <c r="AJ98" s="1">
        <v>1700</v>
      </c>
      <c r="AK98" s="1">
        <v>1700</v>
      </c>
      <c r="AL98" s="4">
        <v>1650</v>
      </c>
      <c r="AM98" s="6">
        <v>1650</v>
      </c>
      <c r="AN98" s="6">
        <v>1650</v>
      </c>
      <c r="AO98" s="6">
        <v>1750</v>
      </c>
      <c r="AP98" s="6">
        <v>1850</v>
      </c>
      <c r="AQ98" s="6">
        <v>1850</v>
      </c>
      <c r="AR98" s="6">
        <v>1850</v>
      </c>
      <c r="AS98" s="6">
        <v>1850</v>
      </c>
      <c r="AT98" s="6">
        <v>1850</v>
      </c>
    </row>
    <row r="99" spans="1:46" ht="14.25">
      <c r="A99" s="1" t="s">
        <v>58</v>
      </c>
      <c r="B99" s="1">
        <v>1615.3301000000001</v>
      </c>
      <c r="C99" s="1">
        <v>1637.3301000000001</v>
      </c>
      <c r="D99" s="1">
        <v>1651.6301</v>
      </c>
      <c r="E99" s="1">
        <v>1849.6001</v>
      </c>
      <c r="F99" s="1">
        <v>1858.528</v>
      </c>
      <c r="G99" s="1">
        <v>1858.438</v>
      </c>
      <c r="H99" s="1">
        <v>1921.5645</v>
      </c>
      <c r="I99" s="1">
        <v>1900.3239999999998</v>
      </c>
      <c r="J99" s="1">
        <v>1929.9845000000003</v>
      </c>
      <c r="K99" s="1">
        <v>1969.9456000000002</v>
      </c>
      <c r="L99" s="1">
        <v>1961.1856</v>
      </c>
      <c r="M99" s="1">
        <v>1959.6766000000002</v>
      </c>
      <c r="N99" s="1">
        <v>1961.0766000000003</v>
      </c>
      <c r="O99" s="1">
        <v>1953.4266000000002</v>
      </c>
      <c r="P99" s="1">
        <v>1855.5846000000004</v>
      </c>
      <c r="Q99" s="1">
        <v>1914.2001000000002</v>
      </c>
      <c r="R99" s="1">
        <v>1932.8381000000002</v>
      </c>
      <c r="S99" s="1">
        <v>1933.8381000000002</v>
      </c>
      <c r="T99" s="1">
        <v>2067.9781000000003</v>
      </c>
      <c r="U99" s="1">
        <v>2074.2016000000003</v>
      </c>
      <c r="V99" s="1">
        <v>2089.8016000000002</v>
      </c>
      <c r="W99" s="1">
        <v>2078.7841000000003</v>
      </c>
      <c r="X99" s="1">
        <v>2078.7841000000003</v>
      </c>
      <c r="Y99" s="1">
        <v>1946.3841000000002</v>
      </c>
      <c r="Z99" s="1">
        <v>1943.3721</v>
      </c>
      <c r="AA99" s="1">
        <v>1932.2921000000001</v>
      </c>
      <c r="AB99" s="1">
        <v>1933.0821</v>
      </c>
      <c r="AC99" s="1">
        <v>1935.6501</v>
      </c>
      <c r="AD99" s="1">
        <v>1949.6643000000004</v>
      </c>
      <c r="AE99" s="1">
        <v>1947.6643000000004</v>
      </c>
      <c r="AF99" s="1">
        <v>1958.0801000000001</v>
      </c>
      <c r="AG99" s="1">
        <v>1956.4801000000002</v>
      </c>
      <c r="AH99" s="1">
        <v>1722.5801000000004</v>
      </c>
      <c r="AI99" s="1">
        <v>1693.7340000000002</v>
      </c>
      <c r="AJ99" s="1">
        <v>1693.7324</v>
      </c>
      <c r="AK99" s="1">
        <v>1695.3335000000002</v>
      </c>
      <c r="AL99" s="5">
        <f>AL86*0.15+AL87*0.11+AL88*0.03+AL89*0.14+AL90*0.33+AL91*0.05+AL92*0.02+AL93*0.02+AL94*0.04+AL95*0.04+AL96*0.03+AL97*0.03+AL98*0.01</f>
        <v>1694.845</v>
      </c>
      <c r="AM99" s="5">
        <f>AM86*0.15+AM87*0.11+AM88*0.03+AM89*0.14+AM90*0.33+AM91*0.05+AM92*0.02+AM93*0.02+AM94*0.04+AM95*0.04+AM96*0.03+AM97*0.03+AM98*0.01</f>
        <v>1718.2700000000002</v>
      </c>
      <c r="AN99" s="5">
        <f aca="true" t="shared" si="2" ref="AN99:AT99">AN86*0.125+AN87*0.1+AN88*0.075+AN89*0.1+AN90*0.15+AN91*0.075+AN92*0.05+AN93*0.05+AN94*0.025+AN95*0.1+AN96*0.025+AN97*0.1+AN98*0.025</f>
        <v>2064.8410000000003</v>
      </c>
      <c r="AO99" s="5">
        <f t="shared" si="2"/>
        <v>2159.301</v>
      </c>
      <c r="AP99" s="5">
        <f t="shared" si="2"/>
        <v>2176.506</v>
      </c>
      <c r="AQ99" s="5">
        <f t="shared" si="2"/>
        <v>2171.506</v>
      </c>
      <c r="AR99" s="5">
        <f t="shared" si="2"/>
        <v>2166.501</v>
      </c>
      <c r="AS99" s="5">
        <f t="shared" si="2"/>
        <v>2186.9010000000003</v>
      </c>
      <c r="AT99" s="5">
        <f t="shared" si="2"/>
        <v>2194.4010000000003</v>
      </c>
    </row>
    <row r="100" spans="1:3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7" spans="1:37" ht="14.25">
      <c r="A117" s="14" t="s">
        <v>114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1:46" ht="14.25">
      <c r="A118" s="1"/>
      <c r="B118" s="1" t="s">
        <v>0</v>
      </c>
      <c r="C118" s="1" t="s">
        <v>9</v>
      </c>
      <c r="D118" s="1" t="s">
        <v>10</v>
      </c>
      <c r="E118" s="1" t="s">
        <v>11</v>
      </c>
      <c r="F118" s="1" t="s">
        <v>12</v>
      </c>
      <c r="G118" s="1" t="s">
        <v>13</v>
      </c>
      <c r="H118" s="1" t="s">
        <v>14</v>
      </c>
      <c r="I118" s="1" t="s">
        <v>15</v>
      </c>
      <c r="J118" s="1" t="s">
        <v>16</v>
      </c>
      <c r="K118" s="1" t="s">
        <v>17</v>
      </c>
      <c r="L118" s="1" t="s">
        <v>18</v>
      </c>
      <c r="M118" s="1" t="s">
        <v>19</v>
      </c>
      <c r="N118" s="1" t="s">
        <v>1</v>
      </c>
      <c r="O118" s="1" t="s">
        <v>2</v>
      </c>
      <c r="P118" s="1" t="s">
        <v>20</v>
      </c>
      <c r="Q118" s="1" t="s">
        <v>21</v>
      </c>
      <c r="R118" s="1" t="s">
        <v>22</v>
      </c>
      <c r="S118" s="1" t="s">
        <v>23</v>
      </c>
      <c r="T118" s="1" t="s">
        <v>24</v>
      </c>
      <c r="U118" s="1" t="s">
        <v>25</v>
      </c>
      <c r="V118" s="1" t="s">
        <v>26</v>
      </c>
      <c r="W118" s="1" t="s">
        <v>27</v>
      </c>
      <c r="X118" s="1" t="s">
        <v>28</v>
      </c>
      <c r="Y118" s="1" t="s">
        <v>29</v>
      </c>
      <c r="Z118" s="1" t="s">
        <v>3</v>
      </c>
      <c r="AA118" s="1" t="s">
        <v>4</v>
      </c>
      <c r="AB118" s="1" t="s">
        <v>5</v>
      </c>
      <c r="AC118" s="1" t="s">
        <v>6</v>
      </c>
      <c r="AD118" s="1" t="s">
        <v>7</v>
      </c>
      <c r="AE118" s="1" t="s">
        <v>30</v>
      </c>
      <c r="AF118" s="1" t="s">
        <v>31</v>
      </c>
      <c r="AG118" s="1" t="s">
        <v>32</v>
      </c>
      <c r="AH118" s="1" t="s">
        <v>33</v>
      </c>
      <c r="AI118" s="1" t="s">
        <v>34</v>
      </c>
      <c r="AJ118" s="1" t="s">
        <v>8</v>
      </c>
      <c r="AK118" s="1" t="s">
        <v>35</v>
      </c>
      <c r="AL118" s="1" t="s">
        <v>102</v>
      </c>
      <c r="AM118" s="1" t="s">
        <v>103</v>
      </c>
      <c r="AN118" s="7" t="s">
        <v>104</v>
      </c>
      <c r="AO118" s="7" t="s">
        <v>122</v>
      </c>
      <c r="AP118" s="7" t="s">
        <v>124</v>
      </c>
      <c r="AQ118" s="7" t="s">
        <v>125</v>
      </c>
      <c r="AR118" s="7" t="s">
        <v>127</v>
      </c>
      <c r="AS118" s="7" t="s">
        <v>128</v>
      </c>
      <c r="AT118" s="7" t="s">
        <v>129</v>
      </c>
    </row>
    <row r="119" spans="1:46" ht="14.25" hidden="1">
      <c r="A119" s="1" t="s">
        <v>36</v>
      </c>
      <c r="B119" s="1">
        <v>4420</v>
      </c>
      <c r="C119" s="1">
        <v>4420</v>
      </c>
      <c r="D119" s="1">
        <v>4520</v>
      </c>
      <c r="E119" s="1">
        <v>4620</v>
      </c>
      <c r="F119" s="1">
        <v>4320</v>
      </c>
      <c r="G119" s="1">
        <v>4320</v>
      </c>
      <c r="H119" s="1">
        <v>4477</v>
      </c>
      <c r="I119" s="1">
        <v>4756.7</v>
      </c>
      <c r="J119" s="1">
        <v>4570</v>
      </c>
      <c r="K119" s="1">
        <v>4660</v>
      </c>
      <c r="L119" s="1">
        <v>5185</v>
      </c>
      <c r="M119" s="1">
        <v>5404</v>
      </c>
      <c r="N119" s="1">
        <v>5392.5</v>
      </c>
      <c r="O119" s="1">
        <v>5570</v>
      </c>
      <c r="P119" s="1">
        <v>5342.6</v>
      </c>
      <c r="Q119" s="1">
        <v>5586.3</v>
      </c>
      <c r="R119" s="1">
        <v>5586.3</v>
      </c>
      <c r="S119" s="1">
        <v>5586.3</v>
      </c>
      <c r="T119" s="1">
        <v>5586.3</v>
      </c>
      <c r="U119" s="1">
        <v>5586.8</v>
      </c>
      <c r="V119" s="1">
        <v>5586.8</v>
      </c>
      <c r="W119" s="1">
        <v>5288</v>
      </c>
      <c r="X119" s="1">
        <v>5165</v>
      </c>
      <c r="Y119" s="1">
        <v>5105</v>
      </c>
      <c r="Z119" s="1" t="s">
        <v>70</v>
      </c>
      <c r="AA119" s="1">
        <v>5147.5</v>
      </c>
      <c r="AB119" s="10">
        <v>5147.5</v>
      </c>
      <c r="AC119" s="10">
        <v>5147.5</v>
      </c>
      <c r="AD119" s="6">
        <v>4730</v>
      </c>
      <c r="AE119" s="6">
        <v>4590</v>
      </c>
      <c r="AF119" s="6">
        <v>4240</v>
      </c>
      <c r="AG119" s="6">
        <v>3940</v>
      </c>
      <c r="AH119" s="6">
        <v>4140</v>
      </c>
      <c r="AI119" s="6">
        <v>4140</v>
      </c>
      <c r="AJ119" s="6">
        <v>4140</v>
      </c>
      <c r="AK119" s="6">
        <v>4140</v>
      </c>
      <c r="AL119" s="5">
        <v>4590</v>
      </c>
      <c r="AM119" s="6">
        <v>4590</v>
      </c>
      <c r="AN119" s="6">
        <v>4330</v>
      </c>
      <c r="AO119" s="6">
        <v>4080</v>
      </c>
      <c r="AP119" s="6">
        <v>3780</v>
      </c>
      <c r="AQ119" s="6">
        <v>3780</v>
      </c>
      <c r="AR119" s="6">
        <v>3900</v>
      </c>
      <c r="AS119" s="6">
        <v>3900</v>
      </c>
      <c r="AT119" s="6">
        <v>3900</v>
      </c>
    </row>
    <row r="120" spans="1:46" ht="14.25" hidden="1">
      <c r="A120" s="1" t="s">
        <v>38</v>
      </c>
      <c r="B120" s="1">
        <v>4070</v>
      </c>
      <c r="C120" s="1">
        <v>4070</v>
      </c>
      <c r="D120" s="1">
        <v>4270</v>
      </c>
      <c r="E120" s="1">
        <v>4421.14</v>
      </c>
      <c r="F120" s="1">
        <v>4241.4</v>
      </c>
      <c r="G120" s="1">
        <v>4034.6</v>
      </c>
      <c r="H120" s="1">
        <v>4331.28</v>
      </c>
      <c r="I120" s="1">
        <v>4684.22</v>
      </c>
      <c r="J120" s="1">
        <v>4581.4</v>
      </c>
      <c r="K120" s="1">
        <v>4804.28</v>
      </c>
      <c r="L120" s="1">
        <v>4997.4</v>
      </c>
      <c r="M120" s="1">
        <v>5147.43</v>
      </c>
      <c r="N120" s="1">
        <v>5209.68</v>
      </c>
      <c r="O120" s="1">
        <v>5070.62</v>
      </c>
      <c r="P120" s="1">
        <v>5008.4</v>
      </c>
      <c r="Q120" s="1">
        <v>5276.2</v>
      </c>
      <c r="R120" s="1">
        <v>5284.26</v>
      </c>
      <c r="S120" s="1">
        <v>5151.22</v>
      </c>
      <c r="T120" s="1">
        <v>5280.66</v>
      </c>
      <c r="U120" s="1">
        <v>5280.66</v>
      </c>
      <c r="V120" s="1">
        <v>4927.43</v>
      </c>
      <c r="W120" s="1">
        <v>4932.63</v>
      </c>
      <c r="X120" s="1">
        <v>4764.5</v>
      </c>
      <c r="Y120" s="1">
        <v>4687.56</v>
      </c>
      <c r="Z120" s="1" t="s">
        <v>71</v>
      </c>
      <c r="AA120" s="1">
        <v>4426.31</v>
      </c>
      <c r="AB120" s="10">
        <v>4548.5</v>
      </c>
      <c r="AC120" s="10">
        <v>4488.28</v>
      </c>
      <c r="AD120" s="6">
        <v>4147.52</v>
      </c>
      <c r="AE120" s="6">
        <v>4041.44</v>
      </c>
      <c r="AF120" s="6">
        <v>3776.24</v>
      </c>
      <c r="AG120" s="6">
        <v>3712.32</v>
      </c>
      <c r="AH120" s="6">
        <v>3984.32</v>
      </c>
      <c r="AI120" s="6">
        <v>3953.72</v>
      </c>
      <c r="AJ120" s="6">
        <v>3757.88</v>
      </c>
      <c r="AK120" s="6">
        <v>3917</v>
      </c>
      <c r="AL120" s="5">
        <v>4116.92</v>
      </c>
      <c r="AM120" s="6">
        <v>4116.92</v>
      </c>
      <c r="AN120" s="6">
        <v>3905.27</v>
      </c>
      <c r="AO120" s="6">
        <v>3782.87</v>
      </c>
      <c r="AP120" s="6">
        <v>3443.72</v>
      </c>
      <c r="AQ120" s="6">
        <v>3571.22</v>
      </c>
      <c r="AR120" s="6">
        <v>3727.28</v>
      </c>
      <c r="AS120" s="6">
        <v>3704.84</v>
      </c>
      <c r="AT120" s="6">
        <v>3704.84</v>
      </c>
    </row>
    <row r="121" spans="1:46" ht="14.25" hidden="1">
      <c r="A121" s="1" t="s">
        <v>40</v>
      </c>
      <c r="B121" s="1">
        <v>4100</v>
      </c>
      <c r="C121" s="1">
        <v>4100</v>
      </c>
      <c r="D121" s="1">
        <v>4200</v>
      </c>
      <c r="E121" s="1">
        <v>4400</v>
      </c>
      <c r="F121" s="1">
        <v>4300</v>
      </c>
      <c r="G121" s="1">
        <v>4185</v>
      </c>
      <c r="H121" s="1">
        <v>4262.5</v>
      </c>
      <c r="I121" s="1">
        <v>4790</v>
      </c>
      <c r="J121" s="1">
        <v>4790</v>
      </c>
      <c r="K121" s="1">
        <v>4820</v>
      </c>
      <c r="L121" s="1">
        <v>4933.3</v>
      </c>
      <c r="M121" s="1">
        <v>5166.67</v>
      </c>
      <c r="N121" s="1">
        <v>5166.67</v>
      </c>
      <c r="O121" s="1">
        <v>5276.67</v>
      </c>
      <c r="P121" s="1">
        <v>5275</v>
      </c>
      <c r="Q121" s="1">
        <v>5277</v>
      </c>
      <c r="R121" s="1">
        <v>5212.5</v>
      </c>
      <c r="S121" s="1">
        <v>5158.33</v>
      </c>
      <c r="T121" s="1">
        <v>5101.23</v>
      </c>
      <c r="U121" s="1">
        <v>5051.2</v>
      </c>
      <c r="V121" s="1">
        <v>5051.2</v>
      </c>
      <c r="W121" s="1">
        <v>4908.33</v>
      </c>
      <c r="X121" s="1">
        <v>4790</v>
      </c>
      <c r="Y121" s="1">
        <v>4780</v>
      </c>
      <c r="Z121" s="1" t="s">
        <v>72</v>
      </c>
      <c r="AA121" s="1">
        <v>4527.22</v>
      </c>
      <c r="AB121" s="10">
        <v>4567.3</v>
      </c>
      <c r="AC121" s="10">
        <v>4567.3</v>
      </c>
      <c r="AD121" s="6">
        <v>4183.5</v>
      </c>
      <c r="AE121" s="6">
        <v>4053</v>
      </c>
      <c r="AF121" s="6">
        <v>3791</v>
      </c>
      <c r="AG121" s="6">
        <v>3663.28</v>
      </c>
      <c r="AH121" s="6">
        <v>3850.7</v>
      </c>
      <c r="AI121" s="6">
        <v>3840</v>
      </c>
      <c r="AJ121" s="6">
        <v>3840</v>
      </c>
      <c r="AK121" s="6">
        <v>3840</v>
      </c>
      <c r="AL121" s="5">
        <v>3857</v>
      </c>
      <c r="AM121" s="6">
        <v>3857</v>
      </c>
      <c r="AN121" s="6">
        <v>3772</v>
      </c>
      <c r="AO121" s="6">
        <v>3632</v>
      </c>
      <c r="AP121" s="6">
        <v>3422</v>
      </c>
      <c r="AQ121" s="6">
        <v>3422</v>
      </c>
      <c r="AR121" s="6">
        <v>3640</v>
      </c>
      <c r="AS121" s="6">
        <v>3618</v>
      </c>
      <c r="AT121" s="6">
        <v>3574</v>
      </c>
    </row>
    <row r="122" spans="1:46" ht="14.25" hidden="1">
      <c r="A122" s="1" t="s">
        <v>42</v>
      </c>
      <c r="B122" s="1">
        <v>4352</v>
      </c>
      <c r="C122" s="1">
        <v>4437</v>
      </c>
      <c r="D122" s="1">
        <v>5022</v>
      </c>
      <c r="E122" s="1">
        <v>4562</v>
      </c>
      <c r="F122" s="1">
        <v>4442</v>
      </c>
      <c r="G122" s="1">
        <v>4242.4</v>
      </c>
      <c r="H122" s="1">
        <v>4512</v>
      </c>
      <c r="I122" s="1">
        <v>4774.3</v>
      </c>
      <c r="J122" s="1">
        <v>4782</v>
      </c>
      <c r="K122" s="1">
        <v>5082</v>
      </c>
      <c r="L122" s="1">
        <v>5171</v>
      </c>
      <c r="M122" s="1">
        <v>5222</v>
      </c>
      <c r="N122" s="1">
        <v>5332</v>
      </c>
      <c r="O122" s="1">
        <v>5092</v>
      </c>
      <c r="P122" s="1">
        <v>5212</v>
      </c>
      <c r="Q122" s="1">
        <v>5413.17</v>
      </c>
      <c r="R122" s="1">
        <v>5362</v>
      </c>
      <c r="S122" s="1">
        <v>5282</v>
      </c>
      <c r="T122" s="1">
        <v>5332</v>
      </c>
      <c r="U122" s="1">
        <v>5292</v>
      </c>
      <c r="V122" s="1">
        <v>5162</v>
      </c>
      <c r="W122" s="1">
        <v>4912</v>
      </c>
      <c r="X122" s="1">
        <v>4822</v>
      </c>
      <c r="Y122" s="1">
        <v>4772</v>
      </c>
      <c r="Z122" s="1" t="s">
        <v>73</v>
      </c>
      <c r="AA122" s="1">
        <v>4592</v>
      </c>
      <c r="AB122" s="10">
        <v>4649</v>
      </c>
      <c r="AC122" s="10">
        <v>4677</v>
      </c>
      <c r="AD122" s="6">
        <v>4422.38</v>
      </c>
      <c r="AE122" s="6">
        <v>4372.38</v>
      </c>
      <c r="AF122" s="6">
        <v>4042.38</v>
      </c>
      <c r="AG122" s="6">
        <v>4002.38</v>
      </c>
      <c r="AH122" s="6">
        <v>4262.38</v>
      </c>
      <c r="AI122" s="6">
        <v>4242.38</v>
      </c>
      <c r="AJ122" s="6">
        <v>4092.38</v>
      </c>
      <c r="AK122" s="6">
        <v>4142.38</v>
      </c>
      <c r="AL122" s="5">
        <v>4112.4</v>
      </c>
      <c r="AM122" s="5">
        <v>4112.4</v>
      </c>
      <c r="AN122" s="6">
        <v>4141.8</v>
      </c>
      <c r="AO122" s="6">
        <v>4261.8</v>
      </c>
      <c r="AP122" s="6">
        <v>3901.8</v>
      </c>
      <c r="AQ122" s="6">
        <v>3921.8</v>
      </c>
      <c r="AR122" s="6">
        <v>4071.8</v>
      </c>
      <c r="AS122" s="6">
        <v>4091.8</v>
      </c>
      <c r="AT122" s="6">
        <v>3991.8</v>
      </c>
    </row>
    <row r="123" spans="1:46" ht="14.25" hidden="1">
      <c r="A123" s="1" t="s">
        <v>44</v>
      </c>
      <c r="B123" s="1">
        <v>4058</v>
      </c>
      <c r="C123" s="1">
        <v>4058</v>
      </c>
      <c r="D123" s="1">
        <v>4058</v>
      </c>
      <c r="E123" s="1">
        <v>4550</v>
      </c>
      <c r="F123" s="1">
        <v>4600</v>
      </c>
      <c r="G123" s="1">
        <v>4600</v>
      </c>
      <c r="H123" s="1">
        <v>4562.5</v>
      </c>
      <c r="I123" s="1">
        <v>4530</v>
      </c>
      <c r="J123" s="1">
        <v>4530</v>
      </c>
      <c r="K123" s="1">
        <v>4530</v>
      </c>
      <c r="L123" s="1">
        <v>4908.57</v>
      </c>
      <c r="M123" s="1">
        <v>4956.66</v>
      </c>
      <c r="N123" s="1">
        <v>5006.66</v>
      </c>
      <c r="O123" s="1">
        <v>5006.66</v>
      </c>
      <c r="P123" s="1">
        <v>5408.3</v>
      </c>
      <c r="Q123" s="1">
        <v>5296.25</v>
      </c>
      <c r="R123" s="1">
        <v>5296.25</v>
      </c>
      <c r="S123" s="1">
        <v>5426</v>
      </c>
      <c r="T123" s="1">
        <v>5458</v>
      </c>
      <c r="U123" s="1">
        <v>5458</v>
      </c>
      <c r="V123" s="1">
        <v>4783.33</v>
      </c>
      <c r="W123" s="1">
        <v>4783.33</v>
      </c>
      <c r="X123" s="1">
        <v>4707.5</v>
      </c>
      <c r="Y123" s="1">
        <v>4675</v>
      </c>
      <c r="Z123" s="1">
        <v>4646</v>
      </c>
      <c r="AA123" s="1">
        <v>4657</v>
      </c>
      <c r="AB123" s="10">
        <v>4386.66</v>
      </c>
      <c r="AC123" s="10">
        <v>4412.89</v>
      </c>
      <c r="AD123" s="6">
        <v>4200</v>
      </c>
      <c r="AE123" s="6">
        <v>4200</v>
      </c>
      <c r="AF123" s="6">
        <v>4200</v>
      </c>
      <c r="AG123" s="6">
        <v>4200</v>
      </c>
      <c r="AH123" s="6">
        <v>4200</v>
      </c>
      <c r="AI123" s="6">
        <v>4350</v>
      </c>
      <c r="AJ123" s="6">
        <v>4350</v>
      </c>
      <c r="AK123" s="6">
        <v>4350</v>
      </c>
      <c r="AL123" s="5">
        <v>3780</v>
      </c>
      <c r="AM123" s="6">
        <v>3780</v>
      </c>
      <c r="AN123" s="6">
        <v>3950</v>
      </c>
      <c r="AO123" s="6">
        <v>3460</v>
      </c>
      <c r="AP123" s="6">
        <v>3460</v>
      </c>
      <c r="AQ123" s="6">
        <v>3695</v>
      </c>
      <c r="AR123" s="6">
        <v>3695</v>
      </c>
      <c r="AS123" s="6">
        <v>3735</v>
      </c>
      <c r="AT123" s="6">
        <v>3735</v>
      </c>
    </row>
    <row r="124" spans="1:46" ht="14.25" hidden="1">
      <c r="A124" s="1" t="s">
        <v>45</v>
      </c>
      <c r="B124" s="1">
        <v>4100</v>
      </c>
      <c r="C124" s="1">
        <v>4000</v>
      </c>
      <c r="D124" s="1">
        <v>4000</v>
      </c>
      <c r="E124" s="1">
        <v>4800</v>
      </c>
      <c r="F124" s="1">
        <v>4250</v>
      </c>
      <c r="G124" s="1">
        <v>4250</v>
      </c>
      <c r="H124" s="1">
        <v>4270</v>
      </c>
      <c r="I124" s="1">
        <v>4390</v>
      </c>
      <c r="J124" s="1">
        <v>5000</v>
      </c>
      <c r="K124" s="1">
        <v>5000</v>
      </c>
      <c r="L124" s="1">
        <v>5000</v>
      </c>
      <c r="M124" s="1">
        <v>5094</v>
      </c>
      <c r="N124" s="1">
        <v>5110</v>
      </c>
      <c r="O124" s="1">
        <v>5310</v>
      </c>
      <c r="P124" s="1">
        <v>5390</v>
      </c>
      <c r="Q124" s="1">
        <v>5406</v>
      </c>
      <c r="R124" s="1">
        <v>5228</v>
      </c>
      <c r="S124" s="1">
        <v>5278</v>
      </c>
      <c r="T124" s="1">
        <v>5346.66</v>
      </c>
      <c r="U124" s="1">
        <v>5346.66</v>
      </c>
      <c r="V124" s="1">
        <v>5346.66</v>
      </c>
      <c r="W124" s="1">
        <v>4964</v>
      </c>
      <c r="X124" s="1">
        <v>4786</v>
      </c>
      <c r="Y124" s="1">
        <v>4786</v>
      </c>
      <c r="Z124" s="1" t="s">
        <v>74</v>
      </c>
      <c r="AA124" s="1">
        <v>4630</v>
      </c>
      <c r="AB124" s="10">
        <v>4603.33</v>
      </c>
      <c r="AC124" s="10">
        <v>4663.33</v>
      </c>
      <c r="AD124" s="6">
        <v>4560</v>
      </c>
      <c r="AE124" s="6">
        <v>4330</v>
      </c>
      <c r="AF124" s="6">
        <v>4050</v>
      </c>
      <c r="AG124" s="6">
        <v>4050</v>
      </c>
      <c r="AH124" s="6">
        <v>4050</v>
      </c>
      <c r="AI124" s="6">
        <v>4050</v>
      </c>
      <c r="AJ124" s="6">
        <v>4165</v>
      </c>
      <c r="AK124" s="6">
        <v>4000</v>
      </c>
      <c r="AL124" s="5">
        <v>4000</v>
      </c>
      <c r="AM124" s="6">
        <v>4350</v>
      </c>
      <c r="AN124" s="6">
        <v>4120</v>
      </c>
      <c r="AO124" s="6">
        <v>4040</v>
      </c>
      <c r="AP124" s="6">
        <v>3960</v>
      </c>
      <c r="AQ124" s="6">
        <v>3960</v>
      </c>
      <c r="AR124" s="6">
        <v>3960</v>
      </c>
      <c r="AS124" s="6">
        <v>3960</v>
      </c>
      <c r="AT124" s="6">
        <v>3960</v>
      </c>
    </row>
    <row r="125" spans="1:46" ht="14.25" hidden="1">
      <c r="A125" s="1" t="s">
        <v>47</v>
      </c>
      <c r="B125" s="1">
        <v>4000</v>
      </c>
      <c r="C125" s="1">
        <v>3850</v>
      </c>
      <c r="D125" s="1">
        <v>4700</v>
      </c>
      <c r="E125" s="1">
        <v>4800</v>
      </c>
      <c r="F125" s="1">
        <v>4100</v>
      </c>
      <c r="G125" s="1">
        <v>4100</v>
      </c>
      <c r="H125" s="1">
        <v>4100</v>
      </c>
      <c r="I125" s="1">
        <v>4553.3</v>
      </c>
      <c r="J125" s="1">
        <v>4470</v>
      </c>
      <c r="K125" s="1">
        <v>4850</v>
      </c>
      <c r="L125" s="1">
        <v>4895</v>
      </c>
      <c r="M125" s="1">
        <v>4952</v>
      </c>
      <c r="N125" s="1">
        <v>5183.3</v>
      </c>
      <c r="O125" s="1">
        <v>4972.5</v>
      </c>
      <c r="P125" s="1">
        <v>5186</v>
      </c>
      <c r="Q125" s="1">
        <v>5235.71</v>
      </c>
      <c r="R125" s="1">
        <v>5266</v>
      </c>
      <c r="S125" s="1">
        <v>5035.71</v>
      </c>
      <c r="T125" s="1">
        <v>5052.5</v>
      </c>
      <c r="U125" s="1">
        <v>5166</v>
      </c>
      <c r="V125" s="1">
        <v>4840</v>
      </c>
      <c r="W125" s="1">
        <v>4594</v>
      </c>
      <c r="X125" s="1">
        <v>4623</v>
      </c>
      <c r="Y125" s="1">
        <v>4530</v>
      </c>
      <c r="Z125" s="1" t="s">
        <v>75</v>
      </c>
      <c r="AA125" s="1">
        <v>4612.5</v>
      </c>
      <c r="AB125" s="10">
        <v>4612.5</v>
      </c>
      <c r="AC125" s="10">
        <v>4612.5</v>
      </c>
      <c r="AD125" s="6">
        <v>4260</v>
      </c>
      <c r="AE125" s="6">
        <v>4260</v>
      </c>
      <c r="AF125" s="6">
        <v>3800</v>
      </c>
      <c r="AG125" s="6">
        <v>3550</v>
      </c>
      <c r="AH125" s="6">
        <v>4100</v>
      </c>
      <c r="AI125" s="6">
        <v>4150</v>
      </c>
      <c r="AJ125" s="6">
        <v>3750</v>
      </c>
      <c r="AK125" s="6">
        <v>4000</v>
      </c>
      <c r="AL125" s="5">
        <v>4050</v>
      </c>
      <c r="AM125" s="6">
        <v>4100</v>
      </c>
      <c r="AN125" s="6">
        <v>3950</v>
      </c>
      <c r="AO125" s="6">
        <v>3780</v>
      </c>
      <c r="AP125" s="6">
        <v>3880</v>
      </c>
      <c r="AQ125" s="6">
        <v>3880</v>
      </c>
      <c r="AR125" s="6">
        <v>3930</v>
      </c>
      <c r="AS125" s="6">
        <v>3760</v>
      </c>
      <c r="AT125" s="6">
        <v>3780</v>
      </c>
    </row>
    <row r="126" spans="1:46" ht="14.25" hidden="1">
      <c r="A126" s="1" t="s">
        <v>49</v>
      </c>
      <c r="B126" s="1">
        <v>4055</v>
      </c>
      <c r="C126" s="1">
        <v>4055</v>
      </c>
      <c r="D126" s="1">
        <v>4055</v>
      </c>
      <c r="E126" s="1">
        <v>4335</v>
      </c>
      <c r="F126" s="1">
        <v>4362.5</v>
      </c>
      <c r="G126" s="1">
        <v>4362.5</v>
      </c>
      <c r="H126" s="1">
        <v>4500</v>
      </c>
      <c r="I126" s="1">
        <v>4830</v>
      </c>
      <c r="J126" s="1">
        <v>4800</v>
      </c>
      <c r="K126" s="1">
        <v>4800</v>
      </c>
      <c r="L126" s="1">
        <v>5175.71</v>
      </c>
      <c r="M126" s="1">
        <v>5242.36</v>
      </c>
      <c r="N126" s="1">
        <v>5242.36</v>
      </c>
      <c r="O126" s="1">
        <v>5297.36</v>
      </c>
      <c r="P126" s="1">
        <v>5400</v>
      </c>
      <c r="Q126" s="1">
        <v>5400</v>
      </c>
      <c r="R126" s="1">
        <v>5400</v>
      </c>
      <c r="S126" s="1">
        <v>5370</v>
      </c>
      <c r="T126" s="1">
        <v>5411.66</v>
      </c>
      <c r="U126" s="1">
        <v>5423.66</v>
      </c>
      <c r="V126" s="1">
        <v>5292</v>
      </c>
      <c r="W126" s="1">
        <v>4887.5</v>
      </c>
      <c r="X126" s="1">
        <v>4850</v>
      </c>
      <c r="Y126" s="1">
        <v>4850</v>
      </c>
      <c r="Z126" s="1" t="s">
        <v>76</v>
      </c>
      <c r="AA126" s="1">
        <v>4726</v>
      </c>
      <c r="AB126" s="10">
        <v>4776</v>
      </c>
      <c r="AC126" s="10">
        <v>4776</v>
      </c>
      <c r="AD126" s="6">
        <v>4570</v>
      </c>
      <c r="AE126" s="6">
        <v>4300</v>
      </c>
      <c r="AF126" s="6">
        <v>4000</v>
      </c>
      <c r="AG126" s="6">
        <v>4000</v>
      </c>
      <c r="AH126" s="6">
        <v>4200</v>
      </c>
      <c r="AI126" s="6">
        <v>4250</v>
      </c>
      <c r="AJ126" s="6">
        <v>4250</v>
      </c>
      <c r="AK126" s="6">
        <v>4250</v>
      </c>
      <c r="AL126" s="5">
        <v>4400</v>
      </c>
      <c r="AM126" s="6">
        <v>4400</v>
      </c>
      <c r="AN126" s="6">
        <v>4050</v>
      </c>
      <c r="AO126" s="6">
        <v>4000</v>
      </c>
      <c r="AP126" s="6">
        <v>3700</v>
      </c>
      <c r="AQ126" s="6">
        <v>3850</v>
      </c>
      <c r="AR126" s="6">
        <v>3900</v>
      </c>
      <c r="AS126" s="6">
        <v>3850</v>
      </c>
      <c r="AT126" s="6">
        <v>3850</v>
      </c>
    </row>
    <row r="127" spans="1:46" ht="14.25" hidden="1">
      <c r="A127" s="1" t="s">
        <v>51</v>
      </c>
      <c r="B127" s="1">
        <v>4683</v>
      </c>
      <c r="C127" s="1">
        <v>4683</v>
      </c>
      <c r="D127" s="1">
        <v>4683</v>
      </c>
      <c r="E127" s="1">
        <v>4683</v>
      </c>
      <c r="F127" s="1">
        <v>4683</v>
      </c>
      <c r="G127" s="1">
        <v>4683</v>
      </c>
      <c r="H127" s="1">
        <v>4798.8</v>
      </c>
      <c r="I127" s="1">
        <v>4798.8</v>
      </c>
      <c r="J127" s="1">
        <v>5120</v>
      </c>
      <c r="K127" s="1">
        <v>5100</v>
      </c>
      <c r="L127" s="1">
        <v>5100</v>
      </c>
      <c r="M127" s="1">
        <v>5100</v>
      </c>
      <c r="N127" s="1">
        <v>5100</v>
      </c>
      <c r="O127" s="1">
        <v>5100</v>
      </c>
      <c r="P127" s="1">
        <v>5100</v>
      </c>
      <c r="Q127" s="1">
        <v>5100</v>
      </c>
      <c r="R127" s="1">
        <v>5484.5</v>
      </c>
      <c r="S127" s="1">
        <v>5450</v>
      </c>
      <c r="T127" s="1">
        <v>5456</v>
      </c>
      <c r="U127" s="1">
        <v>5456</v>
      </c>
      <c r="V127" s="1">
        <v>5456</v>
      </c>
      <c r="W127" s="1">
        <v>5338</v>
      </c>
      <c r="X127" s="1">
        <v>5170</v>
      </c>
      <c r="Y127" s="1">
        <v>5170</v>
      </c>
      <c r="Z127" s="1" t="s">
        <v>77</v>
      </c>
      <c r="AA127" s="1">
        <v>4710</v>
      </c>
      <c r="AB127" s="10">
        <v>4710</v>
      </c>
      <c r="AC127" s="10">
        <v>4710</v>
      </c>
      <c r="AD127" s="6">
        <v>4510</v>
      </c>
      <c r="AE127" s="6">
        <v>4390</v>
      </c>
      <c r="AF127" s="6">
        <v>4030</v>
      </c>
      <c r="AG127" s="6">
        <v>4130</v>
      </c>
      <c r="AH127" s="6">
        <v>4390</v>
      </c>
      <c r="AI127" s="6">
        <v>4390</v>
      </c>
      <c r="AJ127" s="6">
        <v>4320</v>
      </c>
      <c r="AK127" s="6">
        <v>4290</v>
      </c>
      <c r="AL127" s="5">
        <v>4220</v>
      </c>
      <c r="AM127" s="6">
        <v>4220</v>
      </c>
      <c r="AN127" s="6">
        <v>4518.6</v>
      </c>
      <c r="AO127" s="6">
        <v>4254</v>
      </c>
      <c r="AP127" s="6">
        <v>3894</v>
      </c>
      <c r="AQ127" s="6">
        <v>4227</v>
      </c>
      <c r="AR127" s="6">
        <v>4312</v>
      </c>
      <c r="AS127" s="6">
        <v>4139</v>
      </c>
      <c r="AT127" s="6">
        <v>3974</v>
      </c>
    </row>
    <row r="128" spans="1:46" ht="14.25" hidden="1">
      <c r="A128" s="1" t="s">
        <v>53</v>
      </c>
      <c r="B128" s="1">
        <v>4322</v>
      </c>
      <c r="C128" s="1">
        <v>4446</v>
      </c>
      <c r="D128" s="1">
        <v>4446</v>
      </c>
      <c r="E128" s="1">
        <v>4660</v>
      </c>
      <c r="F128" s="1">
        <v>4344</v>
      </c>
      <c r="G128" s="1">
        <v>4387</v>
      </c>
      <c r="H128" s="1">
        <v>4387</v>
      </c>
      <c r="I128" s="1">
        <v>4762</v>
      </c>
      <c r="J128" s="1">
        <v>4703</v>
      </c>
      <c r="K128" s="1">
        <v>4703</v>
      </c>
      <c r="L128" s="1">
        <v>5028.28</v>
      </c>
      <c r="M128" s="1">
        <v>5235.85</v>
      </c>
      <c r="N128" s="1">
        <v>5231.25</v>
      </c>
      <c r="O128" s="1">
        <v>5353.4</v>
      </c>
      <c r="P128" s="1">
        <v>5206.75</v>
      </c>
      <c r="Q128" s="1">
        <v>5396.56</v>
      </c>
      <c r="R128" s="1">
        <v>5443</v>
      </c>
      <c r="S128" s="1">
        <v>5486.8</v>
      </c>
      <c r="T128" s="1">
        <v>5486.8</v>
      </c>
      <c r="U128" s="1">
        <v>5486.8</v>
      </c>
      <c r="V128" s="1">
        <v>5369.1</v>
      </c>
      <c r="W128" s="1">
        <v>4854.2</v>
      </c>
      <c r="X128" s="1">
        <v>4855.4</v>
      </c>
      <c r="Y128" s="1">
        <v>4798.57</v>
      </c>
      <c r="Z128" s="1" t="s">
        <v>78</v>
      </c>
      <c r="AA128" s="1">
        <v>4568.28</v>
      </c>
      <c r="AB128" s="10">
        <v>4624.16</v>
      </c>
      <c r="AC128" s="10">
        <v>4624.16</v>
      </c>
      <c r="AD128" s="6">
        <v>4443</v>
      </c>
      <c r="AE128" s="6">
        <v>4333</v>
      </c>
      <c r="AF128" s="6">
        <v>4110</v>
      </c>
      <c r="AG128" s="6">
        <v>4073</v>
      </c>
      <c r="AH128" s="6">
        <v>4085</v>
      </c>
      <c r="AI128" s="6">
        <v>4065</v>
      </c>
      <c r="AJ128" s="6">
        <v>4065</v>
      </c>
      <c r="AK128" s="6">
        <v>3940</v>
      </c>
      <c r="AL128" s="5">
        <v>4058</v>
      </c>
      <c r="AM128" s="6">
        <v>4200</v>
      </c>
      <c r="AN128" s="6">
        <v>3926.67</v>
      </c>
      <c r="AO128" s="6">
        <v>3875</v>
      </c>
      <c r="AP128" s="6">
        <v>3546.67</v>
      </c>
      <c r="AQ128" s="6">
        <v>3720</v>
      </c>
      <c r="AR128" s="6">
        <v>3807</v>
      </c>
      <c r="AS128" s="6">
        <v>3760</v>
      </c>
      <c r="AT128" s="6">
        <v>3737.5</v>
      </c>
    </row>
    <row r="129" spans="1:46" ht="14.25" hidden="1">
      <c r="A129" s="1" t="s">
        <v>55</v>
      </c>
      <c r="B129" s="1">
        <v>3960</v>
      </c>
      <c r="C129" s="1">
        <v>4260</v>
      </c>
      <c r="D129" s="1">
        <v>4690</v>
      </c>
      <c r="E129" s="1">
        <v>4690</v>
      </c>
      <c r="F129" s="1">
        <v>4260</v>
      </c>
      <c r="G129" s="1">
        <v>4260</v>
      </c>
      <c r="H129" s="1">
        <v>4260</v>
      </c>
      <c r="I129" s="1">
        <v>4300</v>
      </c>
      <c r="J129" s="1">
        <v>4675</v>
      </c>
      <c r="K129" s="1">
        <v>5025</v>
      </c>
      <c r="L129" s="1">
        <v>5025</v>
      </c>
      <c r="M129" s="1">
        <v>5025</v>
      </c>
      <c r="N129" s="1">
        <v>5025</v>
      </c>
      <c r="O129" s="1">
        <v>5025</v>
      </c>
      <c r="P129" s="1">
        <v>5025</v>
      </c>
      <c r="Q129" s="1">
        <v>5025</v>
      </c>
      <c r="R129" s="1">
        <v>5066</v>
      </c>
      <c r="S129" s="1">
        <v>5016</v>
      </c>
      <c r="T129" s="1">
        <v>5016</v>
      </c>
      <c r="U129" s="1">
        <v>4916</v>
      </c>
      <c r="V129" s="1">
        <v>4916</v>
      </c>
      <c r="W129" s="1">
        <v>4750</v>
      </c>
      <c r="X129" s="1">
        <v>4750</v>
      </c>
      <c r="Y129" s="1">
        <v>4750</v>
      </c>
      <c r="Z129" s="1">
        <v>4750</v>
      </c>
      <c r="AA129" s="1">
        <v>4750</v>
      </c>
      <c r="AB129" s="10">
        <v>4750</v>
      </c>
      <c r="AC129" s="10">
        <v>4750</v>
      </c>
      <c r="AD129" s="6">
        <v>4600</v>
      </c>
      <c r="AE129" s="6">
        <v>3950</v>
      </c>
      <c r="AF129" s="6">
        <v>3950</v>
      </c>
      <c r="AG129" s="6">
        <v>3980</v>
      </c>
      <c r="AH129" s="6">
        <v>3950</v>
      </c>
      <c r="AI129" s="6">
        <v>3950</v>
      </c>
      <c r="AJ129" s="6">
        <v>3950</v>
      </c>
      <c r="AK129" s="6">
        <v>3950</v>
      </c>
      <c r="AL129" s="5">
        <v>3950</v>
      </c>
      <c r="AM129" s="6">
        <v>3950</v>
      </c>
      <c r="AN129" s="6">
        <v>3880</v>
      </c>
      <c r="AO129" s="6">
        <v>3800</v>
      </c>
      <c r="AP129" s="6">
        <v>3800</v>
      </c>
      <c r="AQ129" s="6">
        <v>3800</v>
      </c>
      <c r="AR129" s="6">
        <v>3800</v>
      </c>
      <c r="AS129" s="6">
        <v>3800</v>
      </c>
      <c r="AT129" s="6">
        <v>3800</v>
      </c>
    </row>
    <row r="130" spans="1:46" ht="14.25" hidden="1">
      <c r="A130" s="1" t="s">
        <v>56</v>
      </c>
      <c r="B130" s="1">
        <v>4084</v>
      </c>
      <c r="C130" s="1">
        <v>4137</v>
      </c>
      <c r="D130" s="1">
        <v>4587</v>
      </c>
      <c r="E130" s="1">
        <v>4643</v>
      </c>
      <c r="F130" s="1">
        <v>4316</v>
      </c>
      <c r="G130" s="1">
        <v>4203</v>
      </c>
      <c r="H130" s="1">
        <v>4269</v>
      </c>
      <c r="I130" s="1">
        <v>4658</v>
      </c>
      <c r="J130" s="1">
        <v>4595</v>
      </c>
      <c r="K130" s="1">
        <v>4597</v>
      </c>
      <c r="L130" s="1">
        <v>4868</v>
      </c>
      <c r="M130" s="1">
        <v>4981</v>
      </c>
      <c r="N130" s="1">
        <v>5156</v>
      </c>
      <c r="O130" s="1">
        <v>5112</v>
      </c>
      <c r="P130" s="1">
        <v>5082</v>
      </c>
      <c r="Q130" s="1">
        <v>5204.2</v>
      </c>
      <c r="R130" s="1">
        <v>5191.8</v>
      </c>
      <c r="S130" s="1">
        <v>5147</v>
      </c>
      <c r="T130" s="1">
        <v>5182.27</v>
      </c>
      <c r="U130" s="1">
        <v>5143</v>
      </c>
      <c r="V130" s="1">
        <v>4719</v>
      </c>
      <c r="W130" s="1">
        <v>4719</v>
      </c>
      <c r="X130" s="1">
        <v>4698</v>
      </c>
      <c r="Y130" s="1">
        <v>4618</v>
      </c>
      <c r="Z130" s="1">
        <v>4574</v>
      </c>
      <c r="AA130" s="1">
        <v>4503</v>
      </c>
      <c r="AB130" s="10">
        <v>4547</v>
      </c>
      <c r="AC130" s="10">
        <v>4562</v>
      </c>
      <c r="AD130" s="6">
        <v>4332</v>
      </c>
      <c r="AE130" s="6">
        <v>4260</v>
      </c>
      <c r="AF130" s="6">
        <v>3983</v>
      </c>
      <c r="AG130" s="6">
        <v>3747</v>
      </c>
      <c r="AH130" s="6">
        <v>3940</v>
      </c>
      <c r="AI130" s="6">
        <v>3933</v>
      </c>
      <c r="AJ130" s="6">
        <v>3856</v>
      </c>
      <c r="AK130" s="6">
        <v>4022</v>
      </c>
      <c r="AL130" s="5">
        <v>4105</v>
      </c>
      <c r="AM130" s="6">
        <v>4005</v>
      </c>
      <c r="AN130" s="6">
        <v>3894</v>
      </c>
      <c r="AO130" s="6">
        <v>3718</v>
      </c>
      <c r="AP130" s="6">
        <v>3685</v>
      </c>
      <c r="AQ130" s="6">
        <v>3685</v>
      </c>
      <c r="AR130" s="6">
        <v>3776</v>
      </c>
      <c r="AS130" s="6">
        <v>3793</v>
      </c>
      <c r="AT130" s="6">
        <v>3727</v>
      </c>
    </row>
    <row r="131" spans="1:46" ht="14.25" hidden="1">
      <c r="A131" s="1" t="s">
        <v>57</v>
      </c>
      <c r="B131" s="1">
        <v>3950</v>
      </c>
      <c r="C131" s="1">
        <v>4300</v>
      </c>
      <c r="D131" s="1">
        <v>4300</v>
      </c>
      <c r="E131" s="1">
        <v>4600</v>
      </c>
      <c r="F131" s="1">
        <v>4600</v>
      </c>
      <c r="G131" s="1">
        <v>4601</v>
      </c>
      <c r="H131" s="1">
        <v>4601</v>
      </c>
      <c r="I131" s="1">
        <v>4601</v>
      </c>
      <c r="J131" s="1">
        <v>4601</v>
      </c>
      <c r="K131" s="1">
        <v>4850</v>
      </c>
      <c r="L131" s="1">
        <v>4850</v>
      </c>
      <c r="M131" s="1">
        <v>4850</v>
      </c>
      <c r="N131" s="1">
        <v>4850</v>
      </c>
      <c r="O131" s="1">
        <v>4850</v>
      </c>
      <c r="P131" s="1">
        <v>4850</v>
      </c>
      <c r="Q131" s="1">
        <v>4850</v>
      </c>
      <c r="R131" s="1">
        <v>4850</v>
      </c>
      <c r="S131" s="1">
        <v>4850</v>
      </c>
      <c r="T131" s="1">
        <v>4850</v>
      </c>
      <c r="U131" s="1">
        <v>4850</v>
      </c>
      <c r="V131" s="1">
        <v>4850</v>
      </c>
      <c r="W131" s="1">
        <v>4850</v>
      </c>
      <c r="X131" s="1">
        <v>4800</v>
      </c>
      <c r="Y131" s="1">
        <v>4800</v>
      </c>
      <c r="Z131" s="1">
        <v>4800</v>
      </c>
      <c r="AA131" s="1">
        <v>4800</v>
      </c>
      <c r="AB131" s="10">
        <v>4801</v>
      </c>
      <c r="AC131" s="10">
        <v>4802</v>
      </c>
      <c r="AD131" s="6">
        <v>4400</v>
      </c>
      <c r="AE131" s="6">
        <v>4250</v>
      </c>
      <c r="AF131" s="6">
        <v>3950</v>
      </c>
      <c r="AG131" s="6">
        <v>3980</v>
      </c>
      <c r="AH131" s="6">
        <v>4150</v>
      </c>
      <c r="AI131" s="6">
        <v>4100</v>
      </c>
      <c r="AJ131" s="6">
        <v>3950</v>
      </c>
      <c r="AK131" s="6">
        <v>3950</v>
      </c>
      <c r="AL131" s="5">
        <v>4000</v>
      </c>
      <c r="AM131" s="6">
        <v>4000</v>
      </c>
      <c r="AN131" s="6">
        <v>3950</v>
      </c>
      <c r="AO131" s="6">
        <v>3930</v>
      </c>
      <c r="AP131" s="6">
        <v>3780</v>
      </c>
      <c r="AQ131" s="6">
        <v>3750</v>
      </c>
      <c r="AR131" s="6">
        <v>3810</v>
      </c>
      <c r="AS131" s="6">
        <v>3830</v>
      </c>
      <c r="AT131" s="6">
        <v>3830</v>
      </c>
    </row>
    <row r="132" spans="1:46" ht="14.25">
      <c r="A132" s="1" t="s">
        <v>58</v>
      </c>
      <c r="B132" s="1">
        <v>4189.24</v>
      </c>
      <c r="C132" s="1">
        <v>4212.19</v>
      </c>
      <c r="D132" s="1">
        <v>4377.49</v>
      </c>
      <c r="E132" s="1">
        <v>4573.9154</v>
      </c>
      <c r="F132" s="1">
        <v>4429.544</v>
      </c>
      <c r="G132" s="1">
        <v>4373.742</v>
      </c>
      <c r="H132" s="1">
        <v>4467.9828</v>
      </c>
      <c r="I132" s="1">
        <v>4640.119199999999</v>
      </c>
      <c r="J132" s="1">
        <v>4649.964000000001</v>
      </c>
      <c r="K132" s="1">
        <v>4750.7308</v>
      </c>
      <c r="L132" s="1">
        <v>5021.066499999999</v>
      </c>
      <c r="M132" s="1">
        <v>5119.296400000001</v>
      </c>
      <c r="N132" s="1">
        <v>5166.8109</v>
      </c>
      <c r="O132" s="1">
        <v>5158.2892999999995</v>
      </c>
      <c r="P132" s="1">
        <v>5270.183000000001</v>
      </c>
      <c r="Q132" s="1">
        <v>5340.495900000001</v>
      </c>
      <c r="R132" s="1">
        <v>5342.085099999999</v>
      </c>
      <c r="S132" s="1">
        <v>5352.265299999999</v>
      </c>
      <c r="T132" s="1">
        <v>5388.250799999999</v>
      </c>
      <c r="U132" s="1">
        <v>5379.556799999999</v>
      </c>
      <c r="V132" s="1">
        <v>5073.2792</v>
      </c>
      <c r="W132" s="1">
        <v>4927.3061</v>
      </c>
      <c r="X132" s="1">
        <v>4832.316000000001</v>
      </c>
      <c r="Y132" s="1">
        <v>4790.2944</v>
      </c>
      <c r="Z132" s="1">
        <v>4718.887</v>
      </c>
      <c r="AA132" s="1">
        <v>4689.5169000000005</v>
      </c>
      <c r="AB132" s="1">
        <v>4626.1597</v>
      </c>
      <c r="AC132" s="1">
        <v>4635.5714</v>
      </c>
      <c r="AD132" s="5">
        <f>AD119*0.125+AD120*0.1+AD121*0.075+AD122*0.1+AD123*0.15+AD124*0.075+AD125*0.05+AD126*0.05+AD127*0.025+AD128*0.1+AD129*0.025+AD130*0.1+AD131*0.025</f>
        <v>4390.7525000000005</v>
      </c>
      <c r="AE132" s="5">
        <f aca="true" t="shared" si="3" ref="AE132:AM132">AE119*0.125+AE120*0.1+AE121*0.075+AE122*0.1+AE123*0.15+AE124*0.075+AE125*0.05+AE126*0.05+AE127*0.025+AE128*0.1+AE129*0.025+AE130*0.1+AE131*0.025</f>
        <v>4275.907</v>
      </c>
      <c r="AF132" s="5">
        <f t="shared" si="3"/>
        <v>4027.487</v>
      </c>
      <c r="AG132" s="5">
        <f t="shared" si="3"/>
        <v>3934.2160000000003</v>
      </c>
      <c r="AH132" s="5">
        <f t="shared" si="3"/>
        <v>4094.4725</v>
      </c>
      <c r="AI132" s="5">
        <f t="shared" si="3"/>
        <v>4112.16</v>
      </c>
      <c r="AJ132" s="5">
        <f t="shared" si="3"/>
        <v>4053.0009999999997</v>
      </c>
      <c r="AK132" s="5">
        <f t="shared" si="3"/>
        <v>4077.388</v>
      </c>
      <c r="AL132" s="5">
        <f t="shared" si="3"/>
        <v>4096.0070000000005</v>
      </c>
      <c r="AM132" s="5">
        <f t="shared" si="3"/>
        <v>4128.957</v>
      </c>
      <c r="AN132" s="5">
        <f aca="true" t="shared" si="4" ref="AN132:AT132">AN119*0.125+AN120*0.1+AN121*0.075+AN122*0.1+AN123*0.15+AN124*0.075+AN125*0.05+AN126*0.05+AN127*0.025+AN128*0.1+AN129*0.025+AN130*0.1+AN131*0.025</f>
        <v>4021.139</v>
      </c>
      <c r="AO132" s="5">
        <f t="shared" si="4"/>
        <v>3856.7670000000003</v>
      </c>
      <c r="AP132" s="5">
        <f t="shared" si="4"/>
        <v>3668.719</v>
      </c>
      <c r="AQ132" s="5">
        <f t="shared" si="4"/>
        <v>3751.1270000000004</v>
      </c>
      <c r="AR132" s="5">
        <f t="shared" si="4"/>
        <v>3839.5080000000003</v>
      </c>
      <c r="AS132" s="5">
        <f t="shared" si="4"/>
        <v>3825.789</v>
      </c>
      <c r="AT132" s="5">
        <f t="shared" si="4"/>
        <v>3800.514</v>
      </c>
    </row>
    <row r="133" spans="1:39" ht="14.25">
      <c r="A133" s="18" t="s">
        <v>115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</row>
    <row r="134" spans="1:39" ht="14.2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4.2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ht="14.2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ht="14.2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14.2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ht="14.2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ht="14.2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4.2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ht="14.2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ht="14.25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4.2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14.2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14.2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4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ht="14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ht="14.2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4.2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ht="14.25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7" ht="14.25">
      <c r="A152" s="14" t="s">
        <v>118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1:46" ht="14.25">
      <c r="A153" s="1"/>
      <c r="B153" s="1" t="s">
        <v>0</v>
      </c>
      <c r="C153" s="1" t="s">
        <v>9</v>
      </c>
      <c r="D153" s="1" t="s">
        <v>10</v>
      </c>
      <c r="E153" s="1" t="s">
        <v>11</v>
      </c>
      <c r="F153" s="1" t="s">
        <v>12</v>
      </c>
      <c r="G153" s="1" t="s">
        <v>13</v>
      </c>
      <c r="H153" s="1" t="s">
        <v>14</v>
      </c>
      <c r="I153" s="1" t="s">
        <v>15</v>
      </c>
      <c r="J153" s="1" t="s">
        <v>16</v>
      </c>
      <c r="K153" s="1" t="s">
        <v>17</v>
      </c>
      <c r="L153" s="1" t="s">
        <v>18</v>
      </c>
      <c r="M153" s="1" t="s">
        <v>19</v>
      </c>
      <c r="N153" s="1" t="s">
        <v>1</v>
      </c>
      <c r="O153" s="1" t="s">
        <v>2</v>
      </c>
      <c r="P153" s="1" t="s">
        <v>20</v>
      </c>
      <c r="Q153" s="1" t="s">
        <v>21</v>
      </c>
      <c r="R153" s="1" t="s">
        <v>22</v>
      </c>
      <c r="S153" s="1" t="s">
        <v>23</v>
      </c>
      <c r="T153" s="1" t="s">
        <v>24</v>
      </c>
      <c r="U153" s="1" t="s">
        <v>25</v>
      </c>
      <c r="V153" s="1" t="s">
        <v>26</v>
      </c>
      <c r="W153" s="1" t="s">
        <v>27</v>
      </c>
      <c r="X153" s="1" t="s">
        <v>28</v>
      </c>
      <c r="Y153" s="1" t="s">
        <v>29</v>
      </c>
      <c r="Z153" s="1" t="s">
        <v>3</v>
      </c>
      <c r="AA153" s="1" t="s">
        <v>4</v>
      </c>
      <c r="AB153" s="1" t="s">
        <v>5</v>
      </c>
      <c r="AC153" s="1" t="s">
        <v>6</v>
      </c>
      <c r="AD153" s="1" t="s">
        <v>7</v>
      </c>
      <c r="AE153" s="1" t="s">
        <v>30</v>
      </c>
      <c r="AF153" s="1" t="s">
        <v>31</v>
      </c>
      <c r="AG153" s="1" t="s">
        <v>32</v>
      </c>
      <c r="AH153" s="1" t="s">
        <v>33</v>
      </c>
      <c r="AI153" s="1" t="s">
        <v>34</v>
      </c>
      <c r="AJ153" s="1" t="s">
        <v>8</v>
      </c>
      <c r="AK153" s="1" t="s">
        <v>35</v>
      </c>
      <c r="AL153" s="1" t="s">
        <v>102</v>
      </c>
      <c r="AM153" s="1" t="s">
        <v>103</v>
      </c>
      <c r="AN153" s="7" t="s">
        <v>104</v>
      </c>
      <c r="AO153" s="7" t="s">
        <v>122</v>
      </c>
      <c r="AP153" s="7" t="s">
        <v>124</v>
      </c>
      <c r="AQ153" s="7" t="s">
        <v>125</v>
      </c>
      <c r="AR153" s="7" t="s">
        <v>127</v>
      </c>
      <c r="AS153" s="7" t="s">
        <v>128</v>
      </c>
      <c r="AT153" s="7" t="s">
        <v>129</v>
      </c>
    </row>
    <row r="154" spans="1:46" ht="14.25" hidden="1">
      <c r="A154" s="1" t="s">
        <v>36</v>
      </c>
      <c r="B154" s="1">
        <v>4420</v>
      </c>
      <c r="C154" s="1">
        <v>4420</v>
      </c>
      <c r="D154" s="1">
        <v>4520</v>
      </c>
      <c r="E154" s="1">
        <v>4620</v>
      </c>
      <c r="F154" s="1">
        <v>4320</v>
      </c>
      <c r="G154" s="1">
        <v>4320</v>
      </c>
      <c r="H154" s="1">
        <v>4477</v>
      </c>
      <c r="I154" s="1">
        <v>4756.7</v>
      </c>
      <c r="J154" s="1">
        <v>4570</v>
      </c>
      <c r="K154" s="1">
        <v>4660</v>
      </c>
      <c r="L154" s="1">
        <v>5185</v>
      </c>
      <c r="M154" s="1">
        <v>5404</v>
      </c>
      <c r="N154" s="1">
        <v>5392.5</v>
      </c>
      <c r="O154" s="1">
        <v>5570</v>
      </c>
      <c r="P154" s="1">
        <v>5342.6</v>
      </c>
      <c r="Q154" s="1">
        <v>5586.3</v>
      </c>
      <c r="R154" s="1">
        <v>5586.3</v>
      </c>
      <c r="S154" s="1">
        <v>5586.3</v>
      </c>
      <c r="T154" s="1">
        <v>5586.3</v>
      </c>
      <c r="U154" s="1">
        <v>5586.8</v>
      </c>
      <c r="V154" s="1">
        <v>5586.8</v>
      </c>
      <c r="W154" s="1">
        <v>5288</v>
      </c>
      <c r="X154" s="1">
        <v>5165</v>
      </c>
      <c r="Y154" s="1">
        <v>5105</v>
      </c>
      <c r="Z154" s="1" t="s">
        <v>70</v>
      </c>
      <c r="AA154" s="6">
        <v>5147.5</v>
      </c>
      <c r="AB154" s="10">
        <v>5147.5</v>
      </c>
      <c r="AC154" s="10">
        <v>5147.5</v>
      </c>
      <c r="AD154" s="6">
        <v>4800</v>
      </c>
      <c r="AE154" s="6">
        <v>4700</v>
      </c>
      <c r="AF154" s="6">
        <v>4400</v>
      </c>
      <c r="AG154" s="6">
        <v>4300</v>
      </c>
      <c r="AH154" s="6">
        <v>4340</v>
      </c>
      <c r="AI154" s="6">
        <v>4140</v>
      </c>
      <c r="AJ154" s="6">
        <v>4140</v>
      </c>
      <c r="AK154" s="6">
        <v>4140</v>
      </c>
      <c r="AL154" s="5">
        <v>4590</v>
      </c>
      <c r="AM154" s="6">
        <v>4590</v>
      </c>
      <c r="AN154" s="6">
        <v>4260</v>
      </c>
      <c r="AO154" s="6">
        <v>4010</v>
      </c>
      <c r="AP154" s="6">
        <v>3710</v>
      </c>
      <c r="AQ154" s="6">
        <v>3710</v>
      </c>
      <c r="AR154" s="6">
        <v>3710</v>
      </c>
      <c r="AS154" s="6">
        <v>3710</v>
      </c>
      <c r="AT154" s="6">
        <v>3710</v>
      </c>
    </row>
    <row r="155" spans="1:46" ht="14.25" hidden="1">
      <c r="A155" s="1" t="s">
        <v>38</v>
      </c>
      <c r="B155" s="1">
        <v>4070</v>
      </c>
      <c r="C155" s="1">
        <v>4070</v>
      </c>
      <c r="D155" s="1">
        <v>4270</v>
      </c>
      <c r="E155" s="1">
        <v>4421.14</v>
      </c>
      <c r="F155" s="1">
        <v>4241.4</v>
      </c>
      <c r="G155" s="1">
        <v>4034.6</v>
      </c>
      <c r="H155" s="1">
        <v>4331.28</v>
      </c>
      <c r="I155" s="1">
        <v>4684.22</v>
      </c>
      <c r="J155" s="1">
        <v>4581.4</v>
      </c>
      <c r="K155" s="1">
        <v>4804.28</v>
      </c>
      <c r="L155" s="1">
        <v>4997.4</v>
      </c>
      <c r="M155" s="1">
        <v>5147.43</v>
      </c>
      <c r="N155" s="1">
        <v>5209.68</v>
      </c>
      <c r="O155" s="1">
        <v>5070.62</v>
      </c>
      <c r="P155" s="1">
        <v>5008.4</v>
      </c>
      <c r="Q155" s="1">
        <v>5276.2</v>
      </c>
      <c r="R155" s="1">
        <v>5284.26</v>
      </c>
      <c r="S155" s="1">
        <v>5151.22</v>
      </c>
      <c r="T155" s="1">
        <v>5280.66</v>
      </c>
      <c r="U155" s="1">
        <v>5280.66</v>
      </c>
      <c r="V155" s="1">
        <v>4927.43</v>
      </c>
      <c r="W155" s="1">
        <v>4932.63</v>
      </c>
      <c r="X155" s="1">
        <v>4764.5</v>
      </c>
      <c r="Y155" s="1">
        <v>4687.56</v>
      </c>
      <c r="Z155" s="1" t="s">
        <v>71</v>
      </c>
      <c r="AA155" s="6">
        <v>4426.31</v>
      </c>
      <c r="AB155" s="10">
        <v>4548.5</v>
      </c>
      <c r="AC155" s="10">
        <v>4488.28</v>
      </c>
      <c r="AD155" s="6">
        <v>4354.33</v>
      </c>
      <c r="AE155" s="6">
        <v>4246.3</v>
      </c>
      <c r="AF155" s="6">
        <v>3965.07</v>
      </c>
      <c r="AG155" s="6">
        <v>3829.86</v>
      </c>
      <c r="AH155" s="6">
        <v>4107.88</v>
      </c>
      <c r="AI155" s="6">
        <v>3953.7</v>
      </c>
      <c r="AJ155" s="6">
        <v>3953.7</v>
      </c>
      <c r="AK155" s="6">
        <v>3917</v>
      </c>
      <c r="AL155" s="5">
        <v>4116.9</v>
      </c>
      <c r="AM155" s="6">
        <v>3882</v>
      </c>
      <c r="AN155" s="6">
        <v>3923.12</v>
      </c>
      <c r="AO155" s="6">
        <v>3944.47</v>
      </c>
      <c r="AP155" s="6">
        <v>3642.62</v>
      </c>
      <c r="AQ155" s="6">
        <v>3751.42</v>
      </c>
      <c r="AR155" s="6">
        <v>3859.88</v>
      </c>
      <c r="AS155" s="6">
        <v>3853.76</v>
      </c>
      <c r="AT155" s="6">
        <v>3853.76</v>
      </c>
    </row>
    <row r="156" spans="1:46" ht="14.25" hidden="1">
      <c r="A156" s="1" t="s">
        <v>40</v>
      </c>
      <c r="B156" s="1">
        <v>4100</v>
      </c>
      <c r="C156" s="1">
        <v>4100</v>
      </c>
      <c r="D156" s="1">
        <v>4200</v>
      </c>
      <c r="E156" s="1">
        <v>4400</v>
      </c>
      <c r="F156" s="1">
        <v>4300</v>
      </c>
      <c r="G156" s="1">
        <v>4185</v>
      </c>
      <c r="H156" s="1">
        <v>4262.5</v>
      </c>
      <c r="I156" s="1">
        <v>4790</v>
      </c>
      <c r="J156" s="1">
        <v>4790</v>
      </c>
      <c r="K156" s="1">
        <v>4820</v>
      </c>
      <c r="L156" s="1">
        <v>4933.3</v>
      </c>
      <c r="M156" s="1">
        <v>5166.67</v>
      </c>
      <c r="N156" s="1">
        <v>5166.67</v>
      </c>
      <c r="O156" s="1">
        <v>5276.67</v>
      </c>
      <c r="P156" s="1">
        <v>5275</v>
      </c>
      <c r="Q156" s="1">
        <v>5277</v>
      </c>
      <c r="R156" s="1">
        <v>5212.5</v>
      </c>
      <c r="S156" s="1">
        <v>5158.33</v>
      </c>
      <c r="T156" s="1">
        <v>5101.23</v>
      </c>
      <c r="U156" s="1">
        <v>5051.2</v>
      </c>
      <c r="V156" s="1">
        <v>5051.2</v>
      </c>
      <c r="W156" s="1">
        <v>4908.33</v>
      </c>
      <c r="X156" s="1">
        <v>4790</v>
      </c>
      <c r="Y156" s="1">
        <v>4780</v>
      </c>
      <c r="Z156" s="1" t="s">
        <v>72</v>
      </c>
      <c r="AA156" s="6">
        <v>4527.22</v>
      </c>
      <c r="AB156" s="10">
        <v>4567.3</v>
      </c>
      <c r="AC156" s="10">
        <v>4567.3</v>
      </c>
      <c r="AD156" s="6">
        <v>4379.55</v>
      </c>
      <c r="AE156" s="6">
        <v>4325.64</v>
      </c>
      <c r="AF156" s="6">
        <v>3974.4</v>
      </c>
      <c r="AG156" s="6">
        <v>3854.87</v>
      </c>
      <c r="AH156" s="6">
        <v>4024.18</v>
      </c>
      <c r="AI156" s="6">
        <v>3840</v>
      </c>
      <c r="AJ156" s="6">
        <v>3840</v>
      </c>
      <c r="AK156" s="6">
        <v>3840</v>
      </c>
      <c r="AL156" s="5">
        <v>3857</v>
      </c>
      <c r="AM156" s="6">
        <v>3840</v>
      </c>
      <c r="AN156" s="6">
        <v>3930</v>
      </c>
      <c r="AO156" s="6">
        <v>3790</v>
      </c>
      <c r="AP156" s="6">
        <v>3623</v>
      </c>
      <c r="AQ156" s="6">
        <v>3623</v>
      </c>
      <c r="AR156" s="6">
        <v>3803</v>
      </c>
      <c r="AS156" s="6">
        <v>3775</v>
      </c>
      <c r="AT156" s="6">
        <v>3764</v>
      </c>
    </row>
    <row r="157" spans="1:46" ht="14.25" hidden="1">
      <c r="A157" s="1" t="s">
        <v>42</v>
      </c>
      <c r="B157" s="1">
        <v>4352</v>
      </c>
      <c r="C157" s="1">
        <v>4437</v>
      </c>
      <c r="D157" s="1">
        <v>5022</v>
      </c>
      <c r="E157" s="1">
        <v>4562</v>
      </c>
      <c r="F157" s="1">
        <v>4442</v>
      </c>
      <c r="G157" s="1">
        <v>4242.4</v>
      </c>
      <c r="H157" s="1">
        <v>4512</v>
      </c>
      <c r="I157" s="1">
        <v>4774.3</v>
      </c>
      <c r="J157" s="1">
        <v>4782</v>
      </c>
      <c r="K157" s="1">
        <v>5082</v>
      </c>
      <c r="L157" s="1">
        <v>5171</v>
      </c>
      <c r="M157" s="1">
        <v>5222</v>
      </c>
      <c r="N157" s="1">
        <v>5332</v>
      </c>
      <c r="O157" s="1">
        <v>5092</v>
      </c>
      <c r="P157" s="1">
        <v>5212</v>
      </c>
      <c r="Q157" s="1">
        <v>5413.17</v>
      </c>
      <c r="R157" s="1">
        <v>5362</v>
      </c>
      <c r="S157" s="1">
        <v>5282</v>
      </c>
      <c r="T157" s="1">
        <v>5332</v>
      </c>
      <c r="U157" s="1">
        <v>5292</v>
      </c>
      <c r="V157" s="1">
        <v>5162</v>
      </c>
      <c r="W157" s="1">
        <v>4912</v>
      </c>
      <c r="X157" s="1">
        <v>4822</v>
      </c>
      <c r="Y157" s="1">
        <v>4772</v>
      </c>
      <c r="Z157" s="1" t="s">
        <v>73</v>
      </c>
      <c r="AA157" s="6">
        <v>4592</v>
      </c>
      <c r="AB157" s="10">
        <v>4649</v>
      </c>
      <c r="AC157" s="10">
        <v>4677</v>
      </c>
      <c r="AD157" s="6">
        <v>4477</v>
      </c>
      <c r="AE157" s="6">
        <v>4477</v>
      </c>
      <c r="AF157" s="6">
        <v>4087</v>
      </c>
      <c r="AG157" s="6">
        <v>3982</v>
      </c>
      <c r="AH157" s="6">
        <v>4252</v>
      </c>
      <c r="AI157" s="6">
        <v>4242.4</v>
      </c>
      <c r="AJ157" s="6">
        <v>4242.38</v>
      </c>
      <c r="AK157" s="6">
        <v>4142</v>
      </c>
      <c r="AL157" s="5">
        <v>4112.4</v>
      </c>
      <c r="AM157" s="6">
        <v>4202</v>
      </c>
      <c r="AN157" s="6">
        <v>4022.38</v>
      </c>
      <c r="AO157" s="6">
        <v>4172.38</v>
      </c>
      <c r="AP157" s="6">
        <v>3814.8</v>
      </c>
      <c r="AQ157" s="6">
        <v>3732.38</v>
      </c>
      <c r="AR157" s="6">
        <v>3912.38</v>
      </c>
      <c r="AS157" s="6">
        <v>3932.38</v>
      </c>
      <c r="AT157" s="6">
        <v>3872.38</v>
      </c>
    </row>
    <row r="158" spans="1:46" ht="14.25" customHeight="1" hidden="1">
      <c r="A158" s="1" t="s">
        <v>44</v>
      </c>
      <c r="B158" s="1">
        <v>4058</v>
      </c>
      <c r="C158" s="1">
        <v>4058</v>
      </c>
      <c r="D158" s="1">
        <v>4058</v>
      </c>
      <c r="E158" s="1">
        <v>4550</v>
      </c>
      <c r="F158" s="1">
        <v>4600</v>
      </c>
      <c r="G158" s="1">
        <v>4600</v>
      </c>
      <c r="H158" s="1">
        <v>4562.5</v>
      </c>
      <c r="I158" s="1">
        <v>4530</v>
      </c>
      <c r="J158" s="1">
        <v>4530</v>
      </c>
      <c r="K158" s="1">
        <v>4530</v>
      </c>
      <c r="L158" s="1">
        <v>4908.57</v>
      </c>
      <c r="M158" s="1">
        <v>4956.66</v>
      </c>
      <c r="N158" s="1">
        <v>5006.66</v>
      </c>
      <c r="O158" s="1">
        <v>5006.66</v>
      </c>
      <c r="P158" s="1">
        <v>5408.3</v>
      </c>
      <c r="Q158" s="1">
        <v>5296.25</v>
      </c>
      <c r="R158" s="1">
        <v>5296.25</v>
      </c>
      <c r="S158" s="1">
        <v>5426</v>
      </c>
      <c r="T158" s="1">
        <v>5458</v>
      </c>
      <c r="U158" s="1">
        <v>5458</v>
      </c>
      <c r="V158" s="1">
        <v>4783.33</v>
      </c>
      <c r="W158" s="1">
        <v>4783.33</v>
      </c>
      <c r="X158" s="1">
        <v>4707.5</v>
      </c>
      <c r="Y158" s="1">
        <v>4675</v>
      </c>
      <c r="Z158" s="1">
        <v>4646</v>
      </c>
      <c r="AA158" s="6">
        <v>4657</v>
      </c>
      <c r="AB158" s="10">
        <v>4386.66</v>
      </c>
      <c r="AC158" s="10">
        <v>4412.89</v>
      </c>
      <c r="AD158" s="6">
        <v>4301.25</v>
      </c>
      <c r="AE158" s="6">
        <v>4276.54</v>
      </c>
      <c r="AF158" s="6">
        <v>4276.54</v>
      </c>
      <c r="AG158" s="6">
        <v>4276.54</v>
      </c>
      <c r="AH158" s="6">
        <v>4426.3</v>
      </c>
      <c r="AI158" s="6">
        <v>4350</v>
      </c>
      <c r="AJ158" s="6">
        <v>4350</v>
      </c>
      <c r="AK158" s="6">
        <v>3800</v>
      </c>
      <c r="AL158" s="5">
        <v>3740</v>
      </c>
      <c r="AM158" s="6">
        <v>3740</v>
      </c>
      <c r="AN158" s="6">
        <v>3950</v>
      </c>
      <c r="AO158" s="6">
        <v>3680</v>
      </c>
      <c r="AP158" s="6">
        <v>3680</v>
      </c>
      <c r="AQ158" s="6">
        <v>3790</v>
      </c>
      <c r="AR158" s="6">
        <v>3790</v>
      </c>
      <c r="AS158" s="6">
        <v>3800</v>
      </c>
      <c r="AT158" s="6">
        <v>3800</v>
      </c>
    </row>
    <row r="159" spans="1:46" ht="14.25" hidden="1">
      <c r="A159" s="1" t="s">
        <v>45</v>
      </c>
      <c r="B159" s="1">
        <v>4100</v>
      </c>
      <c r="C159" s="1">
        <v>4000</v>
      </c>
      <c r="D159" s="1">
        <v>4000</v>
      </c>
      <c r="E159" s="1">
        <v>4800</v>
      </c>
      <c r="F159" s="1">
        <v>4250</v>
      </c>
      <c r="G159" s="1">
        <v>4250</v>
      </c>
      <c r="H159" s="1">
        <v>4270</v>
      </c>
      <c r="I159" s="1">
        <v>4390</v>
      </c>
      <c r="J159" s="1">
        <v>5000</v>
      </c>
      <c r="K159" s="1">
        <v>5000</v>
      </c>
      <c r="L159" s="1">
        <v>5000</v>
      </c>
      <c r="M159" s="1">
        <v>5094</v>
      </c>
      <c r="N159" s="1">
        <v>5110</v>
      </c>
      <c r="O159" s="1">
        <v>5310</v>
      </c>
      <c r="P159" s="1">
        <v>5390</v>
      </c>
      <c r="Q159" s="1">
        <v>5406</v>
      </c>
      <c r="R159" s="1">
        <v>5228</v>
      </c>
      <c r="S159" s="1">
        <v>5278</v>
      </c>
      <c r="T159" s="1">
        <v>5346.66</v>
      </c>
      <c r="U159" s="1">
        <v>5346.66</v>
      </c>
      <c r="V159" s="1">
        <v>5346.66</v>
      </c>
      <c r="W159" s="1">
        <v>4964</v>
      </c>
      <c r="X159" s="1">
        <v>4786</v>
      </c>
      <c r="Y159" s="1">
        <v>4786</v>
      </c>
      <c r="Z159" s="1" t="s">
        <v>74</v>
      </c>
      <c r="AA159" s="6">
        <v>4630</v>
      </c>
      <c r="AB159" s="10">
        <v>4603.33</v>
      </c>
      <c r="AC159" s="10">
        <v>4663.33</v>
      </c>
      <c r="AD159" s="6">
        <v>4663.3</v>
      </c>
      <c r="AE159" s="6">
        <v>4433.33</v>
      </c>
      <c r="AF159" s="6">
        <v>4132</v>
      </c>
      <c r="AG159" s="6">
        <v>4132</v>
      </c>
      <c r="AH159" s="6">
        <v>4132</v>
      </c>
      <c r="AI159" s="6">
        <v>4100</v>
      </c>
      <c r="AJ159" s="6">
        <v>4100</v>
      </c>
      <c r="AK159" s="6">
        <v>4100</v>
      </c>
      <c r="AL159" s="5">
        <v>4100</v>
      </c>
      <c r="AM159" s="6">
        <v>4100</v>
      </c>
      <c r="AN159" s="6">
        <v>4160</v>
      </c>
      <c r="AO159" s="6">
        <v>4140</v>
      </c>
      <c r="AP159" s="6">
        <v>4110</v>
      </c>
      <c r="AQ159" s="6">
        <v>4110</v>
      </c>
      <c r="AR159" s="6">
        <v>4110</v>
      </c>
      <c r="AS159" s="6">
        <v>4110</v>
      </c>
      <c r="AT159" s="6">
        <v>4110</v>
      </c>
    </row>
    <row r="160" spans="1:46" ht="14.25" hidden="1">
      <c r="A160" s="1" t="s">
        <v>47</v>
      </c>
      <c r="B160" s="1">
        <v>4000</v>
      </c>
      <c r="C160" s="1">
        <v>3850</v>
      </c>
      <c r="D160" s="1">
        <v>4700</v>
      </c>
      <c r="E160" s="1">
        <v>4800</v>
      </c>
      <c r="F160" s="1">
        <v>4100</v>
      </c>
      <c r="G160" s="1">
        <v>4100</v>
      </c>
      <c r="H160" s="1">
        <v>4100</v>
      </c>
      <c r="I160" s="1">
        <v>4553.3</v>
      </c>
      <c r="J160" s="1">
        <v>4470</v>
      </c>
      <c r="K160" s="1">
        <v>4850</v>
      </c>
      <c r="L160" s="1">
        <v>4895</v>
      </c>
      <c r="M160" s="1">
        <v>4952</v>
      </c>
      <c r="N160" s="1">
        <v>5183.3</v>
      </c>
      <c r="O160" s="1">
        <v>4972.5</v>
      </c>
      <c r="P160" s="1">
        <v>5186</v>
      </c>
      <c r="Q160" s="1">
        <v>5235.71</v>
      </c>
      <c r="R160" s="1">
        <v>5266</v>
      </c>
      <c r="S160" s="1">
        <v>5035.71</v>
      </c>
      <c r="T160" s="1">
        <v>5052.5</v>
      </c>
      <c r="U160" s="1">
        <v>5166</v>
      </c>
      <c r="V160" s="1">
        <v>4840</v>
      </c>
      <c r="W160" s="1">
        <v>4594</v>
      </c>
      <c r="X160" s="1">
        <v>4623</v>
      </c>
      <c r="Y160" s="1">
        <v>4530</v>
      </c>
      <c r="Z160" s="1" t="s">
        <v>75</v>
      </c>
      <c r="AA160" s="6">
        <v>4612.5</v>
      </c>
      <c r="AB160" s="10">
        <v>4612.5</v>
      </c>
      <c r="AC160" s="10">
        <v>4612.5</v>
      </c>
      <c r="AD160" s="6">
        <v>4398.3</v>
      </c>
      <c r="AE160" s="6">
        <v>4398.3</v>
      </c>
      <c r="AF160" s="6">
        <v>3911.43</v>
      </c>
      <c r="AG160" s="6">
        <v>3656</v>
      </c>
      <c r="AH160" s="6">
        <v>4200</v>
      </c>
      <c r="AI160" s="6">
        <v>4150</v>
      </c>
      <c r="AJ160" s="6">
        <v>3750</v>
      </c>
      <c r="AK160" s="6">
        <v>4050</v>
      </c>
      <c r="AL160" s="5">
        <v>4100</v>
      </c>
      <c r="AM160" s="6">
        <v>4100</v>
      </c>
      <c r="AN160" s="6">
        <v>3850</v>
      </c>
      <c r="AO160" s="6">
        <v>3780</v>
      </c>
      <c r="AP160" s="6">
        <v>3780</v>
      </c>
      <c r="AQ160" s="6">
        <v>3780</v>
      </c>
      <c r="AR160" s="6">
        <v>3770</v>
      </c>
      <c r="AS160" s="6">
        <v>3720</v>
      </c>
      <c r="AT160" s="6">
        <v>3780</v>
      </c>
    </row>
    <row r="161" spans="1:46" ht="14.25" customHeight="1" hidden="1">
      <c r="A161" s="1" t="s">
        <v>49</v>
      </c>
      <c r="B161" s="1">
        <v>4055</v>
      </c>
      <c r="C161" s="1">
        <v>4055</v>
      </c>
      <c r="D161" s="1">
        <v>4055</v>
      </c>
      <c r="E161" s="1">
        <v>4335</v>
      </c>
      <c r="F161" s="1">
        <v>4362.5</v>
      </c>
      <c r="G161" s="1">
        <v>4362.5</v>
      </c>
      <c r="H161" s="1">
        <v>4500</v>
      </c>
      <c r="I161" s="1">
        <v>4830</v>
      </c>
      <c r="J161" s="1">
        <v>4800</v>
      </c>
      <c r="K161" s="1">
        <v>4800</v>
      </c>
      <c r="L161" s="1">
        <v>5175.71</v>
      </c>
      <c r="M161" s="1">
        <v>5242.36</v>
      </c>
      <c r="N161" s="1">
        <v>5242.36</v>
      </c>
      <c r="O161" s="1">
        <v>5297.36</v>
      </c>
      <c r="P161" s="1">
        <v>5400</v>
      </c>
      <c r="Q161" s="1">
        <v>5400</v>
      </c>
      <c r="R161" s="1">
        <v>5400</v>
      </c>
      <c r="S161" s="1">
        <v>5370</v>
      </c>
      <c r="T161" s="1">
        <v>5411.66</v>
      </c>
      <c r="U161" s="1">
        <v>5423.66</v>
      </c>
      <c r="V161" s="1">
        <v>5292</v>
      </c>
      <c r="W161" s="1">
        <v>4887.5</v>
      </c>
      <c r="X161" s="1">
        <v>4850</v>
      </c>
      <c r="Y161" s="1">
        <v>4850</v>
      </c>
      <c r="Z161" s="1" t="s">
        <v>76</v>
      </c>
      <c r="AA161" s="6">
        <v>4726</v>
      </c>
      <c r="AB161" s="10">
        <v>4776</v>
      </c>
      <c r="AC161" s="10">
        <v>4776</v>
      </c>
      <c r="AD161" s="6">
        <v>4655.71</v>
      </c>
      <c r="AE161" s="6">
        <v>4306.25</v>
      </c>
      <c r="AF161" s="6">
        <v>4168.75</v>
      </c>
      <c r="AG161" s="6">
        <v>4168.75</v>
      </c>
      <c r="AH161" s="6">
        <v>4283.33</v>
      </c>
      <c r="AI161" s="6">
        <v>4100</v>
      </c>
      <c r="AJ161" s="6">
        <v>4100</v>
      </c>
      <c r="AK161" s="6">
        <v>4150</v>
      </c>
      <c r="AL161" s="5">
        <v>4300</v>
      </c>
      <c r="AM161" s="6">
        <v>4050</v>
      </c>
      <c r="AN161" s="6">
        <v>4000</v>
      </c>
      <c r="AO161" s="6">
        <v>4100</v>
      </c>
      <c r="AP161" s="6">
        <v>3750</v>
      </c>
      <c r="AQ161" s="6">
        <v>3900</v>
      </c>
      <c r="AR161" s="6">
        <v>3950</v>
      </c>
      <c r="AS161" s="6">
        <v>3900</v>
      </c>
      <c r="AT161" s="6">
        <v>3900</v>
      </c>
    </row>
    <row r="162" spans="1:46" ht="14.25" hidden="1">
      <c r="A162" s="1" t="s">
        <v>51</v>
      </c>
      <c r="B162" s="1">
        <v>4683</v>
      </c>
      <c r="C162" s="1">
        <v>4683</v>
      </c>
      <c r="D162" s="1">
        <v>4683</v>
      </c>
      <c r="E162" s="1">
        <v>4683</v>
      </c>
      <c r="F162" s="1">
        <v>4683</v>
      </c>
      <c r="G162" s="1">
        <v>4683</v>
      </c>
      <c r="H162" s="1">
        <v>4798.8</v>
      </c>
      <c r="I162" s="1">
        <v>4798.8</v>
      </c>
      <c r="J162" s="1">
        <v>5120</v>
      </c>
      <c r="K162" s="1">
        <v>5100</v>
      </c>
      <c r="L162" s="1">
        <v>5100</v>
      </c>
      <c r="M162" s="1">
        <v>5100</v>
      </c>
      <c r="N162" s="1">
        <v>5100</v>
      </c>
      <c r="O162" s="1">
        <v>5100</v>
      </c>
      <c r="P162" s="1">
        <v>5100</v>
      </c>
      <c r="Q162" s="1">
        <v>5100</v>
      </c>
      <c r="R162" s="1">
        <v>5484.5</v>
      </c>
      <c r="S162" s="1">
        <v>5450</v>
      </c>
      <c r="T162" s="1">
        <v>5456</v>
      </c>
      <c r="U162" s="1">
        <v>5456</v>
      </c>
      <c r="V162" s="1">
        <v>5456</v>
      </c>
      <c r="W162" s="1">
        <v>5338</v>
      </c>
      <c r="X162" s="1">
        <v>5170</v>
      </c>
      <c r="Y162" s="1">
        <v>5170</v>
      </c>
      <c r="Z162" s="1" t="s">
        <v>77</v>
      </c>
      <c r="AA162" s="6">
        <v>4710</v>
      </c>
      <c r="AB162" s="10">
        <v>4710</v>
      </c>
      <c r="AC162" s="10">
        <v>4710</v>
      </c>
      <c r="AD162" s="6">
        <v>4610</v>
      </c>
      <c r="AE162" s="6">
        <v>4456</v>
      </c>
      <c r="AF162" s="6">
        <v>4133.33</v>
      </c>
      <c r="AG162" s="6">
        <v>4133.33</v>
      </c>
      <c r="AH162" s="6">
        <v>4133.33</v>
      </c>
      <c r="AI162" s="6">
        <v>4370</v>
      </c>
      <c r="AJ162" s="6">
        <v>4380</v>
      </c>
      <c r="AK162" s="6">
        <v>4470</v>
      </c>
      <c r="AL162" s="5">
        <v>4200</v>
      </c>
      <c r="AM162" s="6">
        <v>4200</v>
      </c>
      <c r="AN162" s="6">
        <v>4477</v>
      </c>
      <c r="AO162" s="6">
        <v>4213</v>
      </c>
      <c r="AP162" s="6">
        <v>3856</v>
      </c>
      <c r="AQ162" s="6">
        <v>4189</v>
      </c>
      <c r="AR162" s="6">
        <v>4273</v>
      </c>
      <c r="AS162" s="6">
        <v>4102</v>
      </c>
      <c r="AT162" s="6">
        <v>3938</v>
      </c>
    </row>
    <row r="163" spans="1:46" ht="14.25" hidden="1">
      <c r="A163" s="1" t="s">
        <v>53</v>
      </c>
      <c r="B163" s="1">
        <v>4322</v>
      </c>
      <c r="C163" s="1">
        <v>4446</v>
      </c>
      <c r="D163" s="1">
        <v>4446</v>
      </c>
      <c r="E163" s="1">
        <v>4660</v>
      </c>
      <c r="F163" s="1">
        <v>4344</v>
      </c>
      <c r="G163" s="1">
        <v>4387</v>
      </c>
      <c r="H163" s="1">
        <v>4387</v>
      </c>
      <c r="I163" s="1">
        <v>4762</v>
      </c>
      <c r="J163" s="1">
        <v>4703</v>
      </c>
      <c r="K163" s="1">
        <v>4703</v>
      </c>
      <c r="L163" s="1">
        <v>5028.28</v>
      </c>
      <c r="M163" s="1">
        <v>5235.85</v>
      </c>
      <c r="N163" s="1">
        <v>5231.25</v>
      </c>
      <c r="O163" s="1">
        <v>5353.4</v>
      </c>
      <c r="P163" s="1">
        <v>5206.75</v>
      </c>
      <c r="Q163" s="1">
        <v>5396.56</v>
      </c>
      <c r="R163" s="1">
        <v>5443</v>
      </c>
      <c r="S163" s="1">
        <v>5486.8</v>
      </c>
      <c r="T163" s="1">
        <v>5486.8</v>
      </c>
      <c r="U163" s="1">
        <v>5486.8</v>
      </c>
      <c r="V163" s="1">
        <v>5369.1</v>
      </c>
      <c r="W163" s="1">
        <v>4854.2</v>
      </c>
      <c r="X163" s="1">
        <v>4855.4</v>
      </c>
      <c r="Y163" s="1">
        <v>4798.57</v>
      </c>
      <c r="Z163" s="1" t="s">
        <v>78</v>
      </c>
      <c r="AA163" s="6">
        <v>4568.28</v>
      </c>
      <c r="AB163" s="10">
        <v>4624.16</v>
      </c>
      <c r="AC163" s="10">
        <v>4624.16</v>
      </c>
      <c r="AD163" s="6">
        <v>4435.63</v>
      </c>
      <c r="AE163" s="6">
        <v>4327.77</v>
      </c>
      <c r="AF163" s="6">
        <v>4066.63</v>
      </c>
      <c r="AG163" s="6">
        <v>4068.29</v>
      </c>
      <c r="AH163" s="6">
        <v>4189.14</v>
      </c>
      <c r="AI163" s="6">
        <v>4085</v>
      </c>
      <c r="AJ163" s="6">
        <v>4093</v>
      </c>
      <c r="AK163" s="6">
        <v>4058</v>
      </c>
      <c r="AL163" s="5">
        <v>4200</v>
      </c>
      <c r="AM163" s="6">
        <v>3913</v>
      </c>
      <c r="AN163" s="6">
        <v>3967.5</v>
      </c>
      <c r="AO163" s="6">
        <v>3892.5</v>
      </c>
      <c r="AP163" s="6">
        <v>3605</v>
      </c>
      <c r="AQ163" s="6">
        <v>3810</v>
      </c>
      <c r="AR163" s="6">
        <v>3870</v>
      </c>
      <c r="AS163" s="6">
        <v>3843.33</v>
      </c>
      <c r="AT163" s="6">
        <v>3813.33</v>
      </c>
    </row>
    <row r="164" spans="1:46" ht="14.25" hidden="1">
      <c r="A164" s="1" t="s">
        <v>55</v>
      </c>
      <c r="B164" s="1">
        <v>3960</v>
      </c>
      <c r="C164" s="1">
        <v>4260</v>
      </c>
      <c r="D164" s="1">
        <v>4690</v>
      </c>
      <c r="E164" s="1">
        <v>4690</v>
      </c>
      <c r="F164" s="1">
        <v>4260</v>
      </c>
      <c r="G164" s="1">
        <v>4260</v>
      </c>
      <c r="H164" s="1">
        <v>4260</v>
      </c>
      <c r="I164" s="1">
        <v>4300</v>
      </c>
      <c r="J164" s="1">
        <v>4675</v>
      </c>
      <c r="K164" s="1">
        <v>5025</v>
      </c>
      <c r="L164" s="1">
        <v>5025</v>
      </c>
      <c r="M164" s="1">
        <v>5025</v>
      </c>
      <c r="N164" s="1">
        <v>5025</v>
      </c>
      <c r="O164" s="1">
        <v>5025</v>
      </c>
      <c r="P164" s="1">
        <v>5025</v>
      </c>
      <c r="Q164" s="1">
        <v>5025</v>
      </c>
      <c r="R164" s="1">
        <v>5066</v>
      </c>
      <c r="S164" s="1">
        <v>5016</v>
      </c>
      <c r="T164" s="1">
        <v>5016</v>
      </c>
      <c r="U164" s="1">
        <v>4916</v>
      </c>
      <c r="V164" s="1">
        <v>4916</v>
      </c>
      <c r="W164" s="1">
        <v>4750</v>
      </c>
      <c r="X164" s="1">
        <v>4750</v>
      </c>
      <c r="Y164" s="1">
        <v>4750</v>
      </c>
      <c r="Z164" s="1">
        <v>4750</v>
      </c>
      <c r="AA164" s="6">
        <v>4750</v>
      </c>
      <c r="AB164" s="10">
        <v>4750</v>
      </c>
      <c r="AC164" s="10">
        <v>4750</v>
      </c>
      <c r="AD164" s="6">
        <v>4496.2</v>
      </c>
      <c r="AE164" s="6">
        <v>4364</v>
      </c>
      <c r="AF164" s="6">
        <v>4264</v>
      </c>
      <c r="AG164" s="6">
        <v>4216</v>
      </c>
      <c r="AH164" s="6">
        <v>4216</v>
      </c>
      <c r="AI164" s="6">
        <v>3950</v>
      </c>
      <c r="AJ164" s="6">
        <v>3950</v>
      </c>
      <c r="AK164" s="6">
        <v>3950</v>
      </c>
      <c r="AL164" s="5">
        <v>3950</v>
      </c>
      <c r="AM164" s="6">
        <v>3950</v>
      </c>
      <c r="AN164" s="6">
        <v>3900</v>
      </c>
      <c r="AO164" s="6">
        <v>3900</v>
      </c>
      <c r="AP164" s="6">
        <v>3900</v>
      </c>
      <c r="AQ164" s="6">
        <v>3900</v>
      </c>
      <c r="AR164" s="6">
        <v>3900</v>
      </c>
      <c r="AS164" s="6">
        <v>3900</v>
      </c>
      <c r="AT164" s="6">
        <v>3900</v>
      </c>
    </row>
    <row r="165" spans="1:46" ht="14.25" hidden="1">
      <c r="A165" s="1" t="s">
        <v>56</v>
      </c>
      <c r="B165" s="1">
        <v>4084</v>
      </c>
      <c r="C165" s="1">
        <v>4137</v>
      </c>
      <c r="D165" s="1">
        <v>4587</v>
      </c>
      <c r="E165" s="1">
        <v>4643</v>
      </c>
      <c r="F165" s="1">
        <v>4316</v>
      </c>
      <c r="G165" s="1">
        <v>4203</v>
      </c>
      <c r="H165" s="1">
        <v>4269</v>
      </c>
      <c r="I165" s="1">
        <v>4658</v>
      </c>
      <c r="J165" s="1">
        <v>4595</v>
      </c>
      <c r="K165" s="1">
        <v>4597</v>
      </c>
      <c r="L165" s="1">
        <v>4868</v>
      </c>
      <c r="M165" s="1">
        <v>4981</v>
      </c>
      <c r="N165" s="1">
        <v>5156</v>
      </c>
      <c r="O165" s="1">
        <v>5112</v>
      </c>
      <c r="P165" s="1">
        <v>5082</v>
      </c>
      <c r="Q165" s="1">
        <v>5204.2</v>
      </c>
      <c r="R165" s="1">
        <v>5191.8</v>
      </c>
      <c r="S165" s="1">
        <v>5147</v>
      </c>
      <c r="T165" s="1">
        <v>5182.27</v>
      </c>
      <c r="U165" s="1">
        <v>5143</v>
      </c>
      <c r="V165" s="1">
        <v>4719</v>
      </c>
      <c r="W165" s="1">
        <v>4719</v>
      </c>
      <c r="X165" s="1">
        <v>4698</v>
      </c>
      <c r="Y165" s="1">
        <v>4618</v>
      </c>
      <c r="Z165" s="1">
        <v>4574</v>
      </c>
      <c r="AA165" s="6">
        <v>4503</v>
      </c>
      <c r="AB165" s="10">
        <v>4547</v>
      </c>
      <c r="AC165" s="10">
        <v>4562</v>
      </c>
      <c r="AD165" s="6">
        <v>4446</v>
      </c>
      <c r="AE165" s="6">
        <v>4351</v>
      </c>
      <c r="AF165" s="6">
        <v>4048</v>
      </c>
      <c r="AG165" s="6">
        <v>3877</v>
      </c>
      <c r="AH165" s="6">
        <v>4032</v>
      </c>
      <c r="AI165" s="6">
        <v>3807</v>
      </c>
      <c r="AJ165" s="6">
        <v>3807</v>
      </c>
      <c r="AK165" s="6">
        <v>3979</v>
      </c>
      <c r="AL165" s="5">
        <v>3985</v>
      </c>
      <c r="AM165" s="6">
        <v>3769</v>
      </c>
      <c r="AN165" s="6">
        <v>3883</v>
      </c>
      <c r="AO165" s="6">
        <v>3750</v>
      </c>
      <c r="AP165" s="6">
        <v>3727</v>
      </c>
      <c r="AQ165" s="6">
        <v>3727</v>
      </c>
      <c r="AR165" s="6">
        <v>3840</v>
      </c>
      <c r="AS165" s="6">
        <v>3826</v>
      </c>
      <c r="AT165" s="6">
        <v>3762</v>
      </c>
    </row>
    <row r="166" spans="1:46" ht="14.25" hidden="1">
      <c r="A166" s="1" t="s">
        <v>57</v>
      </c>
      <c r="B166" s="1">
        <v>3950</v>
      </c>
      <c r="C166" s="1">
        <v>4300</v>
      </c>
      <c r="D166" s="1">
        <v>4300</v>
      </c>
      <c r="E166" s="1">
        <v>4600</v>
      </c>
      <c r="F166" s="1">
        <v>4600</v>
      </c>
      <c r="G166" s="1">
        <v>4601</v>
      </c>
      <c r="H166" s="1">
        <v>4601</v>
      </c>
      <c r="I166" s="1">
        <v>4601</v>
      </c>
      <c r="J166" s="1">
        <v>4601</v>
      </c>
      <c r="K166" s="1">
        <v>4850</v>
      </c>
      <c r="L166" s="1">
        <v>4850</v>
      </c>
      <c r="M166" s="1">
        <v>4850</v>
      </c>
      <c r="N166" s="1">
        <v>4850</v>
      </c>
      <c r="O166" s="1">
        <v>4850</v>
      </c>
      <c r="P166" s="1">
        <v>4850</v>
      </c>
      <c r="Q166" s="1">
        <v>4850</v>
      </c>
      <c r="R166" s="1">
        <v>4850</v>
      </c>
      <c r="S166" s="1">
        <v>4850</v>
      </c>
      <c r="T166" s="1">
        <v>4850</v>
      </c>
      <c r="U166" s="1">
        <v>4850</v>
      </c>
      <c r="V166" s="1">
        <v>4850</v>
      </c>
      <c r="W166" s="1">
        <v>4850</v>
      </c>
      <c r="X166" s="1">
        <v>4800</v>
      </c>
      <c r="Y166" s="1">
        <v>4800</v>
      </c>
      <c r="Z166" s="1">
        <v>4800</v>
      </c>
      <c r="AA166" s="6">
        <v>4800</v>
      </c>
      <c r="AB166" s="10">
        <v>4801</v>
      </c>
      <c r="AC166" s="10">
        <v>4802</v>
      </c>
      <c r="AD166" s="6">
        <v>4465.71</v>
      </c>
      <c r="AE166" s="6">
        <v>4395.6</v>
      </c>
      <c r="AF166" s="6">
        <v>4054.29</v>
      </c>
      <c r="AG166" s="6">
        <v>3991.67</v>
      </c>
      <c r="AH166" s="6">
        <v>4116.66</v>
      </c>
      <c r="AI166" s="6">
        <v>3900</v>
      </c>
      <c r="AJ166" s="6">
        <v>4000</v>
      </c>
      <c r="AK166" s="6">
        <v>3900</v>
      </c>
      <c r="AL166" s="5">
        <v>3950</v>
      </c>
      <c r="AM166" s="6">
        <v>3950</v>
      </c>
      <c r="AN166" s="6">
        <v>3920</v>
      </c>
      <c r="AO166" s="6">
        <v>3900</v>
      </c>
      <c r="AP166" s="6">
        <v>3780</v>
      </c>
      <c r="AQ166" s="6">
        <v>3780</v>
      </c>
      <c r="AR166" s="6">
        <v>3850</v>
      </c>
      <c r="AS166" s="6">
        <v>3860</v>
      </c>
      <c r="AT166" s="6">
        <v>3860</v>
      </c>
    </row>
    <row r="167" spans="1:46" ht="14.25" customHeight="1">
      <c r="A167" s="1" t="s">
        <v>58</v>
      </c>
      <c r="B167" s="1">
        <v>4189.24</v>
      </c>
      <c r="C167" s="1">
        <v>4212.19</v>
      </c>
      <c r="D167" s="1">
        <v>4377.49</v>
      </c>
      <c r="E167" s="1">
        <v>4573.9154</v>
      </c>
      <c r="F167" s="1">
        <v>4429.544</v>
      </c>
      <c r="G167" s="1">
        <v>4373.742</v>
      </c>
      <c r="H167" s="1">
        <v>4467.9828</v>
      </c>
      <c r="I167" s="1">
        <v>4640.119199999999</v>
      </c>
      <c r="J167" s="1">
        <v>4649.964000000001</v>
      </c>
      <c r="K167" s="1">
        <v>4750.7308</v>
      </c>
      <c r="L167" s="1">
        <v>5021.066499999999</v>
      </c>
      <c r="M167" s="1">
        <v>5119.296400000001</v>
      </c>
      <c r="N167" s="1">
        <v>5166.8109</v>
      </c>
      <c r="O167" s="1">
        <v>5158.2892999999995</v>
      </c>
      <c r="P167" s="1">
        <v>5270.183000000001</v>
      </c>
      <c r="Q167" s="1">
        <v>5340.495900000001</v>
      </c>
      <c r="R167" s="1">
        <v>5342.085099999999</v>
      </c>
      <c r="S167" s="1">
        <v>5352.265299999999</v>
      </c>
      <c r="T167" s="1">
        <v>5388.250799999999</v>
      </c>
      <c r="U167" s="1">
        <v>5379.556799999999</v>
      </c>
      <c r="V167" s="1">
        <v>5073.2792</v>
      </c>
      <c r="W167" s="1">
        <v>4927.3061</v>
      </c>
      <c r="X167" s="1">
        <v>4832.316000000001</v>
      </c>
      <c r="Y167" s="1">
        <v>4790.2944</v>
      </c>
      <c r="Z167" s="1">
        <v>4718.887</v>
      </c>
      <c r="AA167" s="6">
        <v>4689.5169000000005</v>
      </c>
      <c r="AB167" s="6">
        <v>4626.1597</v>
      </c>
      <c r="AC167" s="6">
        <v>4635.5714</v>
      </c>
      <c r="AD167" s="6">
        <v>4465.5488000000005</v>
      </c>
      <c r="AE167" s="6">
        <v>4392.414699999999</v>
      </c>
      <c r="AF167" s="6">
        <v>4184.9328000000005</v>
      </c>
      <c r="AG167" s="6">
        <v>4124.5354</v>
      </c>
      <c r="AH167" s="6">
        <v>4277.3232</v>
      </c>
      <c r="AI167" s="6">
        <v>4180.453</v>
      </c>
      <c r="AJ167" s="6">
        <v>4174.1702</v>
      </c>
      <c r="AK167" s="6">
        <v>3987.94</v>
      </c>
      <c r="AL167" s="5">
        <f>AL154*0.15+AL155*0.11+AL156*0.03+AL157*0.14+AL158*0.33+AL159*0.05+AL160*0.02+AL161*0.02+AL162*0.04+AL163*0.04+AL164*0.03+AL165*0.03+AL166*0.01</f>
        <v>4053.5550000000003</v>
      </c>
      <c r="AM167" s="5">
        <f>AM154*0.15+AM155*0.11+AM156*0.03+AM157*0.14+AM158*0.33+AM159*0.05+AM160*0.02+AM161*0.02+AM162*0.04+AM163*0.04+AM164*0.03+AM165*0.03+AM166*0.01</f>
        <v>4016.79</v>
      </c>
      <c r="AN167" s="5">
        <f aca="true" t="shared" si="5" ref="AN167:AT167">AN154*0.125+AN155*0.1+AN156*0.075+AN157*0.1+AN158*0.15+AN159*0.075+AN160*0.05+AN161*0.05+AN162*0.025+AN163*0.1+AN164*0.025+AN165*0.1+AN166*0.025</f>
        <v>4011.2750000000005</v>
      </c>
      <c r="AO167" s="5">
        <f t="shared" si="5"/>
        <v>3918.26</v>
      </c>
      <c r="AP167" s="5">
        <f t="shared" si="5"/>
        <v>3739.567</v>
      </c>
      <c r="AQ167" s="5">
        <f t="shared" si="5"/>
        <v>3795.0299999999997</v>
      </c>
      <c r="AR167" s="5">
        <f t="shared" si="5"/>
        <v>3860.526</v>
      </c>
      <c r="AS167" s="5">
        <f t="shared" si="5"/>
        <v>3848.222</v>
      </c>
      <c r="AT167" s="5">
        <f t="shared" si="5"/>
        <v>3830.897</v>
      </c>
    </row>
    <row r="168" spans="1:39" ht="14.25">
      <c r="A168" s="18" t="s">
        <v>116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</row>
    <row r="170" spans="1:37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4.25">
      <c r="A186" s="14" t="s">
        <v>108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1:46" ht="14.25">
      <c r="A187" s="1"/>
      <c r="B187" s="1" t="s">
        <v>0</v>
      </c>
      <c r="C187" s="1" t="s">
        <v>9</v>
      </c>
      <c r="D187" s="1" t="s">
        <v>10</v>
      </c>
      <c r="E187" s="1" t="s">
        <v>11</v>
      </c>
      <c r="F187" s="1" t="s">
        <v>12</v>
      </c>
      <c r="G187" s="1" t="s">
        <v>13</v>
      </c>
      <c r="H187" s="1" t="s">
        <v>14</v>
      </c>
      <c r="I187" s="1" t="s">
        <v>15</v>
      </c>
      <c r="J187" s="1" t="s">
        <v>16</v>
      </c>
      <c r="K187" s="1" t="s">
        <v>17</v>
      </c>
      <c r="L187" s="1" t="s">
        <v>18</v>
      </c>
      <c r="M187" s="1" t="s">
        <v>19</v>
      </c>
      <c r="N187" s="1" t="s">
        <v>1</v>
      </c>
      <c r="O187" s="1" t="s">
        <v>2</v>
      </c>
      <c r="P187" s="1" t="s">
        <v>20</v>
      </c>
      <c r="Q187" s="1" t="s">
        <v>21</v>
      </c>
      <c r="R187" s="1" t="s">
        <v>22</v>
      </c>
      <c r="S187" s="1" t="s">
        <v>23</v>
      </c>
      <c r="T187" s="1" t="s">
        <v>24</v>
      </c>
      <c r="U187" s="1" t="s">
        <v>25</v>
      </c>
      <c r="V187" s="1" t="s">
        <v>26</v>
      </c>
      <c r="W187" s="1" t="s">
        <v>27</v>
      </c>
      <c r="X187" s="1" t="s">
        <v>28</v>
      </c>
      <c r="Y187" s="1" t="s">
        <v>29</v>
      </c>
      <c r="Z187" s="1" t="s">
        <v>3</v>
      </c>
      <c r="AA187" s="1" t="s">
        <v>4</v>
      </c>
      <c r="AB187" s="1" t="s">
        <v>5</v>
      </c>
      <c r="AC187" s="1" t="s">
        <v>6</v>
      </c>
      <c r="AD187" s="1" t="s">
        <v>7</v>
      </c>
      <c r="AE187" s="1" t="s">
        <v>30</v>
      </c>
      <c r="AF187" s="1" t="s">
        <v>31</v>
      </c>
      <c r="AG187" s="1" t="s">
        <v>32</v>
      </c>
      <c r="AH187" s="1" t="s">
        <v>33</v>
      </c>
      <c r="AI187" s="1" t="s">
        <v>34</v>
      </c>
      <c r="AJ187" s="1" t="s">
        <v>8</v>
      </c>
      <c r="AK187" s="1" t="s">
        <v>35</v>
      </c>
      <c r="AL187" s="1" t="s">
        <v>102</v>
      </c>
      <c r="AM187" s="1" t="s">
        <v>103</v>
      </c>
      <c r="AN187" s="7" t="s">
        <v>104</v>
      </c>
      <c r="AO187" s="7" t="s">
        <v>122</v>
      </c>
      <c r="AP187" s="7" t="s">
        <v>124</v>
      </c>
      <c r="AQ187" s="7" t="s">
        <v>125</v>
      </c>
      <c r="AR187" s="7" t="s">
        <v>127</v>
      </c>
      <c r="AS187" s="7" t="s">
        <v>128</v>
      </c>
      <c r="AT187" s="7" t="s">
        <v>129</v>
      </c>
    </row>
    <row r="188" spans="1:46" ht="14.25" hidden="1">
      <c r="A188" s="1" t="s">
        <v>36</v>
      </c>
      <c r="B188" s="1">
        <v>340</v>
      </c>
      <c r="C188" s="1">
        <v>340</v>
      </c>
      <c r="D188" s="1">
        <v>340</v>
      </c>
      <c r="E188" s="1">
        <v>337.5</v>
      </c>
      <c r="F188" s="1">
        <v>345</v>
      </c>
      <c r="G188" s="1">
        <v>345</v>
      </c>
      <c r="H188" s="1">
        <v>350</v>
      </c>
      <c r="I188" s="1">
        <v>385</v>
      </c>
      <c r="J188" s="1">
        <v>400</v>
      </c>
      <c r="K188" s="1">
        <v>410</v>
      </c>
      <c r="L188" s="1">
        <v>610</v>
      </c>
      <c r="M188" s="1">
        <v>585</v>
      </c>
      <c r="N188" s="1">
        <v>585</v>
      </c>
      <c r="O188" s="1">
        <v>585</v>
      </c>
      <c r="P188" s="1">
        <v>535</v>
      </c>
      <c r="Q188" s="1">
        <v>510</v>
      </c>
      <c r="R188" s="1">
        <v>510</v>
      </c>
      <c r="S188" s="1">
        <v>510</v>
      </c>
      <c r="T188" s="1">
        <v>515</v>
      </c>
      <c r="U188" s="1">
        <v>455</v>
      </c>
      <c r="V188" s="1">
        <v>455</v>
      </c>
      <c r="W188" s="1">
        <v>455</v>
      </c>
      <c r="X188" s="1">
        <v>485</v>
      </c>
      <c r="Y188" s="1">
        <v>485</v>
      </c>
      <c r="Z188" s="1" t="s">
        <v>79</v>
      </c>
      <c r="AA188" s="1">
        <v>470</v>
      </c>
      <c r="AB188" s="1">
        <v>470</v>
      </c>
      <c r="AC188" s="1">
        <v>470</v>
      </c>
      <c r="AD188" s="1">
        <v>470</v>
      </c>
      <c r="AE188" s="1">
        <v>470</v>
      </c>
      <c r="AF188" s="1">
        <v>460</v>
      </c>
      <c r="AG188" s="1">
        <v>460</v>
      </c>
      <c r="AH188" s="1">
        <v>460</v>
      </c>
      <c r="AI188" s="1">
        <v>315</v>
      </c>
      <c r="AJ188" s="1">
        <v>350</v>
      </c>
      <c r="AK188" s="1">
        <v>375</v>
      </c>
      <c r="AL188" s="5">
        <v>350</v>
      </c>
      <c r="AM188" s="6">
        <v>350</v>
      </c>
      <c r="AN188" s="6">
        <v>410</v>
      </c>
      <c r="AO188" s="6">
        <v>410</v>
      </c>
      <c r="AP188" s="6">
        <v>380</v>
      </c>
      <c r="AQ188" s="6">
        <v>380</v>
      </c>
      <c r="AR188" s="6">
        <v>335</v>
      </c>
      <c r="AS188" s="6">
        <v>335</v>
      </c>
      <c r="AT188" s="6">
        <v>335</v>
      </c>
    </row>
    <row r="189" spans="1:46" ht="14.25" hidden="1">
      <c r="A189" s="1" t="s">
        <v>38</v>
      </c>
      <c r="B189" s="1">
        <v>334.6</v>
      </c>
      <c r="C189" s="1">
        <v>334.6</v>
      </c>
      <c r="D189" s="1">
        <v>334.6</v>
      </c>
      <c r="E189" s="1">
        <v>344.8</v>
      </c>
      <c r="F189" s="1">
        <v>334.6</v>
      </c>
      <c r="G189" s="1">
        <v>314.2</v>
      </c>
      <c r="H189" s="1">
        <v>360.1</v>
      </c>
      <c r="I189" s="1">
        <v>416.2</v>
      </c>
      <c r="J189" s="1">
        <v>446.8</v>
      </c>
      <c r="K189" s="1">
        <v>579.4</v>
      </c>
      <c r="L189" s="1">
        <v>611</v>
      </c>
      <c r="M189" s="1">
        <v>610</v>
      </c>
      <c r="N189" s="1">
        <v>548.8</v>
      </c>
      <c r="O189" s="1">
        <v>548.8</v>
      </c>
      <c r="P189" s="1">
        <v>548.8</v>
      </c>
      <c r="Q189" s="1">
        <v>569.2</v>
      </c>
      <c r="R189" s="1">
        <v>548</v>
      </c>
      <c r="S189" s="1">
        <v>518.2</v>
      </c>
      <c r="T189" s="1">
        <v>508</v>
      </c>
      <c r="U189" s="1">
        <v>487.6</v>
      </c>
      <c r="V189" s="1">
        <v>497.8</v>
      </c>
      <c r="W189" s="1">
        <v>508</v>
      </c>
      <c r="X189" s="1">
        <v>518</v>
      </c>
      <c r="Y189" s="1">
        <v>518</v>
      </c>
      <c r="Z189" s="1" t="s">
        <v>80</v>
      </c>
      <c r="AA189" s="1">
        <v>467</v>
      </c>
      <c r="AB189" s="1">
        <v>436</v>
      </c>
      <c r="AC189" s="1">
        <v>406</v>
      </c>
      <c r="AD189" s="1">
        <v>406</v>
      </c>
      <c r="AE189" s="1">
        <v>375.4</v>
      </c>
      <c r="AF189" s="1">
        <v>365.02</v>
      </c>
      <c r="AG189" s="1">
        <v>365.02</v>
      </c>
      <c r="AH189" s="1">
        <v>416.2</v>
      </c>
      <c r="AI189" s="1">
        <v>508</v>
      </c>
      <c r="AJ189" s="1">
        <v>406</v>
      </c>
      <c r="AK189" s="1">
        <v>406</v>
      </c>
      <c r="AL189" s="5">
        <v>344.8</v>
      </c>
      <c r="AM189" s="6">
        <v>365.2</v>
      </c>
      <c r="AN189" s="6">
        <v>426.4</v>
      </c>
      <c r="AO189" s="6">
        <v>466.6</v>
      </c>
      <c r="AP189" s="6">
        <v>466.8</v>
      </c>
      <c r="AQ189" s="6">
        <v>416.2</v>
      </c>
      <c r="AR189" s="6">
        <v>416.2</v>
      </c>
      <c r="AS189" s="6">
        <v>416.2</v>
      </c>
      <c r="AT189" s="6">
        <v>416.2</v>
      </c>
    </row>
    <row r="190" spans="1:46" ht="14.25" hidden="1">
      <c r="A190" s="1" t="s">
        <v>40</v>
      </c>
      <c r="B190" s="1">
        <v>360</v>
      </c>
      <c r="C190" s="1">
        <v>360</v>
      </c>
      <c r="D190" s="1">
        <v>360</v>
      </c>
      <c r="E190" s="1">
        <v>350</v>
      </c>
      <c r="F190" s="1">
        <v>350</v>
      </c>
      <c r="G190" s="1">
        <v>350</v>
      </c>
      <c r="H190" s="1">
        <v>350</v>
      </c>
      <c r="I190" s="1">
        <v>360</v>
      </c>
      <c r="J190" s="1">
        <v>360</v>
      </c>
      <c r="K190" s="1">
        <v>470</v>
      </c>
      <c r="L190" s="1">
        <v>500</v>
      </c>
      <c r="M190" s="1">
        <v>550</v>
      </c>
      <c r="N190" s="1">
        <v>550</v>
      </c>
      <c r="O190" s="1">
        <v>465</v>
      </c>
      <c r="P190" s="1">
        <v>445</v>
      </c>
      <c r="Q190" s="1">
        <v>445</v>
      </c>
      <c r="R190" s="1">
        <v>445</v>
      </c>
      <c r="S190" s="1">
        <v>445</v>
      </c>
      <c r="T190" s="1">
        <v>450</v>
      </c>
      <c r="U190" s="1">
        <v>450</v>
      </c>
      <c r="V190" s="1">
        <v>450</v>
      </c>
      <c r="W190" s="1">
        <v>450</v>
      </c>
      <c r="X190" s="1">
        <v>435</v>
      </c>
      <c r="Y190" s="1">
        <v>435</v>
      </c>
      <c r="Z190" s="1" t="s">
        <v>81</v>
      </c>
      <c r="AA190" s="1">
        <v>423.33</v>
      </c>
      <c r="AB190" s="1">
        <v>423.33</v>
      </c>
      <c r="AC190" s="1">
        <v>423.33</v>
      </c>
      <c r="AD190" s="1">
        <v>420</v>
      </c>
      <c r="AE190" s="1">
        <v>420</v>
      </c>
      <c r="AF190" s="1">
        <v>421.25</v>
      </c>
      <c r="AG190" s="1">
        <v>406.25</v>
      </c>
      <c r="AH190" s="1">
        <v>412.34</v>
      </c>
      <c r="AI190" s="1">
        <v>389.8</v>
      </c>
      <c r="AJ190" s="1">
        <v>389.76</v>
      </c>
      <c r="AK190" s="1">
        <v>390</v>
      </c>
      <c r="AL190" s="5">
        <v>389.8</v>
      </c>
      <c r="AM190" s="6">
        <v>390</v>
      </c>
      <c r="AN190" s="6">
        <v>390</v>
      </c>
      <c r="AO190" s="6">
        <v>390</v>
      </c>
      <c r="AP190" s="6">
        <v>380</v>
      </c>
      <c r="AQ190" s="6">
        <v>380</v>
      </c>
      <c r="AR190" s="6">
        <v>385</v>
      </c>
      <c r="AS190" s="6">
        <v>394</v>
      </c>
      <c r="AT190" s="6">
        <v>394</v>
      </c>
    </row>
    <row r="191" spans="1:46" ht="14.25" hidden="1">
      <c r="A191" s="1" t="s">
        <v>42</v>
      </c>
      <c r="B191" s="1">
        <v>339</v>
      </c>
      <c r="C191" s="1">
        <v>339</v>
      </c>
      <c r="D191" s="1">
        <v>334</v>
      </c>
      <c r="E191" s="1">
        <v>334</v>
      </c>
      <c r="F191" s="1">
        <v>334</v>
      </c>
      <c r="G191" s="1">
        <v>330</v>
      </c>
      <c r="H191" s="1">
        <v>372</v>
      </c>
      <c r="I191" s="1">
        <v>430</v>
      </c>
      <c r="J191" s="1">
        <v>432</v>
      </c>
      <c r="K191" s="1">
        <v>570</v>
      </c>
      <c r="L191" s="1">
        <v>655</v>
      </c>
      <c r="M191" s="1">
        <v>595</v>
      </c>
      <c r="N191" s="1">
        <v>515</v>
      </c>
      <c r="O191" s="1">
        <v>495</v>
      </c>
      <c r="P191" s="1">
        <v>515</v>
      </c>
      <c r="Q191" s="1">
        <v>525</v>
      </c>
      <c r="R191" s="1">
        <v>510</v>
      </c>
      <c r="S191" s="1">
        <v>490</v>
      </c>
      <c r="T191" s="1">
        <v>495</v>
      </c>
      <c r="U191" s="1">
        <v>450</v>
      </c>
      <c r="V191" s="1">
        <v>490</v>
      </c>
      <c r="W191" s="1">
        <v>450</v>
      </c>
      <c r="X191" s="1">
        <v>460</v>
      </c>
      <c r="Y191" s="1">
        <v>450</v>
      </c>
      <c r="Z191" s="1" t="s">
        <v>82</v>
      </c>
      <c r="AA191" s="1">
        <v>425</v>
      </c>
      <c r="AB191" s="1">
        <v>390</v>
      </c>
      <c r="AC191" s="1">
        <v>390</v>
      </c>
      <c r="AD191" s="1">
        <v>370</v>
      </c>
      <c r="AE191" s="1">
        <v>345</v>
      </c>
      <c r="AF191" s="1">
        <v>310</v>
      </c>
      <c r="AG191" s="1">
        <v>330</v>
      </c>
      <c r="AH191" s="1">
        <v>360</v>
      </c>
      <c r="AI191" s="1">
        <v>380</v>
      </c>
      <c r="AJ191" s="1">
        <v>380</v>
      </c>
      <c r="AK191" s="1">
        <v>370</v>
      </c>
      <c r="AL191" s="5">
        <v>350</v>
      </c>
      <c r="AM191" s="6">
        <v>370</v>
      </c>
      <c r="AN191" s="6">
        <v>420</v>
      </c>
      <c r="AO191" s="6">
        <v>370</v>
      </c>
      <c r="AP191" s="6">
        <v>408</v>
      </c>
      <c r="AQ191" s="6">
        <v>377.4</v>
      </c>
      <c r="AR191" s="6">
        <v>400.86</v>
      </c>
      <c r="AS191" s="6">
        <v>400.86</v>
      </c>
      <c r="AT191" s="6">
        <v>421.26</v>
      </c>
    </row>
    <row r="192" spans="1:46" ht="14.25" hidden="1">
      <c r="A192" s="1" t="s">
        <v>44</v>
      </c>
      <c r="B192" s="1">
        <v>300</v>
      </c>
      <c r="C192" s="1">
        <v>300</v>
      </c>
      <c r="D192" s="1">
        <v>300</v>
      </c>
      <c r="E192" s="1">
        <v>300</v>
      </c>
      <c r="F192" s="1">
        <v>290</v>
      </c>
      <c r="G192" s="1">
        <v>290</v>
      </c>
      <c r="H192" s="1">
        <v>355</v>
      </c>
      <c r="I192" s="1">
        <v>450</v>
      </c>
      <c r="J192" s="1">
        <v>450</v>
      </c>
      <c r="K192" s="1">
        <v>450</v>
      </c>
      <c r="L192" s="1">
        <v>645</v>
      </c>
      <c r="M192" s="1">
        <v>550</v>
      </c>
      <c r="N192" s="1">
        <v>550</v>
      </c>
      <c r="O192" s="1">
        <v>550</v>
      </c>
      <c r="P192" s="1">
        <v>365</v>
      </c>
      <c r="Q192" s="1">
        <v>520</v>
      </c>
      <c r="R192" s="1">
        <v>520</v>
      </c>
      <c r="S192" s="1">
        <v>520</v>
      </c>
      <c r="T192" s="1">
        <v>500</v>
      </c>
      <c r="U192" s="1">
        <v>445</v>
      </c>
      <c r="V192" s="1">
        <v>445</v>
      </c>
      <c r="W192" s="1">
        <v>445</v>
      </c>
      <c r="X192" s="1">
        <v>435</v>
      </c>
      <c r="Y192" s="1">
        <v>445</v>
      </c>
      <c r="Z192" s="1">
        <v>445</v>
      </c>
      <c r="AA192" s="1">
        <v>445</v>
      </c>
      <c r="AB192" s="1">
        <v>385</v>
      </c>
      <c r="AC192" s="1">
        <v>385</v>
      </c>
      <c r="AD192" s="1">
        <v>395</v>
      </c>
      <c r="AE192" s="1">
        <v>395</v>
      </c>
      <c r="AF192" s="1">
        <v>395</v>
      </c>
      <c r="AG192" s="1">
        <v>395</v>
      </c>
      <c r="AH192" s="1">
        <v>385</v>
      </c>
      <c r="AI192" s="1">
        <v>355</v>
      </c>
      <c r="AJ192" s="1">
        <v>355</v>
      </c>
      <c r="AK192" s="1">
        <v>355</v>
      </c>
      <c r="AL192" s="5">
        <v>355</v>
      </c>
      <c r="AM192" s="6">
        <v>355</v>
      </c>
      <c r="AN192" s="6">
        <v>370</v>
      </c>
      <c r="AO192" s="6">
        <v>355</v>
      </c>
      <c r="AP192" s="6">
        <v>355</v>
      </c>
      <c r="AQ192" s="6">
        <v>337</v>
      </c>
      <c r="AR192" s="6">
        <v>337</v>
      </c>
      <c r="AS192" s="6">
        <v>380</v>
      </c>
      <c r="AT192" s="6">
        <v>380</v>
      </c>
    </row>
    <row r="193" spans="1:46" ht="14.25" hidden="1">
      <c r="A193" s="1" t="s">
        <v>45</v>
      </c>
      <c r="B193" s="1">
        <v>330</v>
      </c>
      <c r="C193" s="1">
        <v>300</v>
      </c>
      <c r="D193" s="1">
        <v>300</v>
      </c>
      <c r="E193" s="1">
        <v>345</v>
      </c>
      <c r="F193" s="1">
        <v>360</v>
      </c>
      <c r="G193" s="1">
        <v>360</v>
      </c>
      <c r="H193" s="1">
        <v>350</v>
      </c>
      <c r="I193" s="1">
        <v>420</v>
      </c>
      <c r="J193" s="1">
        <v>460</v>
      </c>
      <c r="K193" s="1">
        <v>460</v>
      </c>
      <c r="L193" s="1">
        <v>630</v>
      </c>
      <c r="M193" s="1">
        <v>630</v>
      </c>
      <c r="N193" s="1">
        <v>530</v>
      </c>
      <c r="O193" s="1">
        <v>535</v>
      </c>
      <c r="P193" s="1">
        <v>545</v>
      </c>
      <c r="Q193" s="1">
        <v>580</v>
      </c>
      <c r="R193" s="1">
        <v>580</v>
      </c>
      <c r="S193" s="1">
        <v>580</v>
      </c>
      <c r="T193" s="1">
        <v>560</v>
      </c>
      <c r="U193" s="1">
        <v>560</v>
      </c>
      <c r="V193" s="1">
        <v>520</v>
      </c>
      <c r="W193" s="1">
        <v>550</v>
      </c>
      <c r="X193" s="1">
        <v>530</v>
      </c>
      <c r="Y193" s="1">
        <v>530</v>
      </c>
      <c r="Z193" s="1">
        <v>530</v>
      </c>
      <c r="AA193" s="1">
        <v>530</v>
      </c>
      <c r="AB193" s="1">
        <v>490</v>
      </c>
      <c r="AC193" s="1">
        <v>400</v>
      </c>
      <c r="AD193" s="1">
        <v>410</v>
      </c>
      <c r="AE193" s="1">
        <v>410</v>
      </c>
      <c r="AF193" s="1">
        <v>350</v>
      </c>
      <c r="AG193" s="1">
        <v>350</v>
      </c>
      <c r="AH193" s="1">
        <v>350</v>
      </c>
      <c r="AI193" s="1">
        <v>380</v>
      </c>
      <c r="AJ193" s="1">
        <v>380</v>
      </c>
      <c r="AK193" s="1">
        <v>380</v>
      </c>
      <c r="AL193" s="5">
        <v>380</v>
      </c>
      <c r="AM193" s="6">
        <v>380</v>
      </c>
      <c r="AN193" s="6">
        <v>380</v>
      </c>
      <c r="AO193" s="6">
        <v>410</v>
      </c>
      <c r="AP193" s="6">
        <v>410</v>
      </c>
      <c r="AQ193" s="6">
        <v>410</v>
      </c>
      <c r="AR193" s="6">
        <v>410</v>
      </c>
      <c r="AS193" s="6">
        <v>410</v>
      </c>
      <c r="AT193" s="6">
        <v>410</v>
      </c>
    </row>
    <row r="194" spans="1:46" ht="14.25" hidden="1">
      <c r="A194" s="1" t="s">
        <v>47</v>
      </c>
      <c r="B194" s="1">
        <v>315</v>
      </c>
      <c r="C194" s="1">
        <v>300</v>
      </c>
      <c r="D194" s="1">
        <v>305</v>
      </c>
      <c r="E194" s="1">
        <v>305</v>
      </c>
      <c r="F194" s="1">
        <v>300</v>
      </c>
      <c r="G194" s="1">
        <v>300</v>
      </c>
      <c r="H194" s="1">
        <v>300</v>
      </c>
      <c r="I194" s="1">
        <v>325</v>
      </c>
      <c r="J194" s="1">
        <v>320</v>
      </c>
      <c r="K194" s="1">
        <v>465</v>
      </c>
      <c r="L194" s="1">
        <v>590</v>
      </c>
      <c r="M194" s="1">
        <v>480</v>
      </c>
      <c r="N194" s="1">
        <v>500</v>
      </c>
      <c r="O194" s="1">
        <v>470</v>
      </c>
      <c r="P194" s="1">
        <v>470</v>
      </c>
      <c r="Q194" s="1">
        <v>460</v>
      </c>
      <c r="R194" s="1">
        <v>460</v>
      </c>
      <c r="S194" s="1">
        <v>470</v>
      </c>
      <c r="T194" s="1">
        <v>470</v>
      </c>
      <c r="U194" s="1">
        <v>460</v>
      </c>
      <c r="V194" s="1">
        <v>460</v>
      </c>
      <c r="W194" s="1">
        <v>470</v>
      </c>
      <c r="X194" s="1">
        <v>450</v>
      </c>
      <c r="Y194" s="1">
        <v>440</v>
      </c>
      <c r="Z194" s="1" t="s">
        <v>82</v>
      </c>
      <c r="AA194" s="1">
        <v>445</v>
      </c>
      <c r="AB194" s="1">
        <v>430</v>
      </c>
      <c r="AC194" s="1">
        <v>435</v>
      </c>
      <c r="AD194" s="1">
        <v>435</v>
      </c>
      <c r="AE194" s="1">
        <v>430</v>
      </c>
      <c r="AF194" s="1">
        <v>420</v>
      </c>
      <c r="AG194" s="1">
        <v>390</v>
      </c>
      <c r="AH194" s="1">
        <v>385</v>
      </c>
      <c r="AI194" s="1">
        <v>360</v>
      </c>
      <c r="AJ194" s="1">
        <v>360</v>
      </c>
      <c r="AK194" s="1">
        <v>340</v>
      </c>
      <c r="AL194" s="5">
        <v>355</v>
      </c>
      <c r="AM194" s="6">
        <v>355</v>
      </c>
      <c r="AN194" s="6">
        <v>360</v>
      </c>
      <c r="AO194" s="6">
        <v>370</v>
      </c>
      <c r="AP194" s="6">
        <v>370</v>
      </c>
      <c r="AQ194" s="6">
        <v>370</v>
      </c>
      <c r="AR194" s="6">
        <v>360</v>
      </c>
      <c r="AS194" s="6">
        <v>400</v>
      </c>
      <c r="AT194" s="6">
        <v>370</v>
      </c>
    </row>
    <row r="195" spans="1:46" ht="14.25" hidden="1">
      <c r="A195" s="1" t="s">
        <v>49</v>
      </c>
      <c r="B195" s="1">
        <v>340</v>
      </c>
      <c r="C195" s="1">
        <v>340</v>
      </c>
      <c r="D195" s="1">
        <v>340</v>
      </c>
      <c r="E195" s="1">
        <v>300</v>
      </c>
      <c r="F195" s="1">
        <v>310</v>
      </c>
      <c r="G195" s="1">
        <v>310</v>
      </c>
      <c r="H195" s="1">
        <v>340</v>
      </c>
      <c r="I195" s="1">
        <v>390</v>
      </c>
      <c r="J195" s="1">
        <v>430</v>
      </c>
      <c r="K195" s="1">
        <v>430</v>
      </c>
      <c r="L195" s="1">
        <v>580</v>
      </c>
      <c r="M195" s="1">
        <v>490</v>
      </c>
      <c r="N195" s="1">
        <v>490</v>
      </c>
      <c r="O195" s="1">
        <v>490</v>
      </c>
      <c r="P195" s="1">
        <v>470</v>
      </c>
      <c r="Q195" s="1">
        <v>470</v>
      </c>
      <c r="R195" s="1">
        <v>470</v>
      </c>
      <c r="S195" s="1">
        <v>480</v>
      </c>
      <c r="T195" s="1">
        <v>480</v>
      </c>
      <c r="U195" s="1">
        <v>480</v>
      </c>
      <c r="V195" s="1">
        <v>480</v>
      </c>
      <c r="W195" s="1">
        <v>450</v>
      </c>
      <c r="X195" s="1">
        <v>450</v>
      </c>
      <c r="Y195" s="1">
        <v>450</v>
      </c>
      <c r="Z195" s="1">
        <v>450</v>
      </c>
      <c r="AA195" s="1">
        <v>450</v>
      </c>
      <c r="AB195" s="1">
        <v>450</v>
      </c>
      <c r="AC195" s="1">
        <v>450</v>
      </c>
      <c r="AD195" s="1">
        <v>420</v>
      </c>
      <c r="AE195" s="1">
        <v>380</v>
      </c>
      <c r="AF195" s="1">
        <v>320</v>
      </c>
      <c r="AG195" s="1">
        <v>320</v>
      </c>
      <c r="AH195" s="1">
        <v>365</v>
      </c>
      <c r="AI195" s="1">
        <v>345</v>
      </c>
      <c r="AJ195" s="1">
        <v>345</v>
      </c>
      <c r="AK195" s="1">
        <v>345</v>
      </c>
      <c r="AL195" s="5">
        <v>345</v>
      </c>
      <c r="AM195" s="6">
        <v>367.5</v>
      </c>
      <c r="AN195" s="6">
        <v>418</v>
      </c>
      <c r="AO195" s="6">
        <v>396</v>
      </c>
      <c r="AP195" s="6">
        <v>396</v>
      </c>
      <c r="AQ195" s="6">
        <v>352</v>
      </c>
      <c r="AR195" s="6">
        <v>340</v>
      </c>
      <c r="AS195" s="6">
        <v>360</v>
      </c>
      <c r="AT195" s="6">
        <v>360</v>
      </c>
    </row>
    <row r="196" spans="1:46" ht="14.25" hidden="1">
      <c r="A196" s="1" t="s">
        <v>51</v>
      </c>
      <c r="B196" s="1">
        <v>342</v>
      </c>
      <c r="C196" s="1">
        <v>342</v>
      </c>
      <c r="D196" s="1">
        <v>342</v>
      </c>
      <c r="E196" s="1">
        <v>342</v>
      </c>
      <c r="F196" s="1">
        <v>363</v>
      </c>
      <c r="G196" s="1">
        <v>363</v>
      </c>
      <c r="H196" s="1">
        <v>363</v>
      </c>
      <c r="I196" s="1">
        <v>363</v>
      </c>
      <c r="J196" s="1">
        <v>473.7</v>
      </c>
      <c r="K196" s="1">
        <v>558</v>
      </c>
      <c r="L196" s="1">
        <v>558</v>
      </c>
      <c r="M196" s="1">
        <v>558</v>
      </c>
      <c r="N196" s="1">
        <v>558</v>
      </c>
      <c r="O196" s="1">
        <v>558</v>
      </c>
      <c r="P196" s="1">
        <v>558</v>
      </c>
      <c r="Q196" s="1">
        <v>558</v>
      </c>
      <c r="R196" s="1">
        <v>525</v>
      </c>
      <c r="S196" s="1">
        <v>567</v>
      </c>
      <c r="T196" s="1">
        <v>567</v>
      </c>
      <c r="U196" s="1">
        <v>567</v>
      </c>
      <c r="V196" s="1">
        <v>567</v>
      </c>
      <c r="W196" s="1">
        <v>543</v>
      </c>
      <c r="X196" s="1">
        <v>540</v>
      </c>
      <c r="Y196" s="1">
        <v>540</v>
      </c>
      <c r="Z196" s="1" t="s">
        <v>83</v>
      </c>
      <c r="AA196" s="1">
        <v>530</v>
      </c>
      <c r="AB196" s="1">
        <v>530</v>
      </c>
      <c r="AC196" s="1">
        <v>530</v>
      </c>
      <c r="AD196" s="1">
        <v>530</v>
      </c>
      <c r="AE196" s="1">
        <v>530</v>
      </c>
      <c r="AF196" s="1">
        <v>390</v>
      </c>
      <c r="AG196" s="1">
        <v>390</v>
      </c>
      <c r="AH196" s="1">
        <v>390</v>
      </c>
      <c r="AI196" s="1">
        <v>410</v>
      </c>
      <c r="AJ196" s="1">
        <v>410</v>
      </c>
      <c r="AK196" s="1">
        <v>380</v>
      </c>
      <c r="AL196" s="5">
        <v>330</v>
      </c>
      <c r="AM196" s="6">
        <v>330</v>
      </c>
      <c r="AN196" s="6">
        <v>390</v>
      </c>
      <c r="AO196" s="6">
        <v>360</v>
      </c>
      <c r="AP196" s="6">
        <v>354</v>
      </c>
      <c r="AQ196" s="6">
        <v>360</v>
      </c>
      <c r="AR196" s="6">
        <v>355</v>
      </c>
      <c r="AS196" s="6">
        <v>357</v>
      </c>
      <c r="AT196" s="6">
        <v>397</v>
      </c>
    </row>
    <row r="197" spans="1:46" ht="14.25" hidden="1">
      <c r="A197" s="1" t="s">
        <v>53</v>
      </c>
      <c r="B197" s="1">
        <v>290</v>
      </c>
      <c r="C197" s="1">
        <v>295</v>
      </c>
      <c r="D197" s="1">
        <v>295</v>
      </c>
      <c r="E197" s="1">
        <v>295</v>
      </c>
      <c r="F197" s="1">
        <v>305</v>
      </c>
      <c r="G197" s="1">
        <v>315</v>
      </c>
      <c r="H197" s="1">
        <v>310</v>
      </c>
      <c r="I197" s="1">
        <v>400</v>
      </c>
      <c r="J197" s="1">
        <v>425</v>
      </c>
      <c r="K197" s="1">
        <v>425</v>
      </c>
      <c r="L197" s="1">
        <v>590</v>
      </c>
      <c r="M197" s="1">
        <v>590</v>
      </c>
      <c r="N197" s="1">
        <v>600</v>
      </c>
      <c r="O197" s="1">
        <v>520</v>
      </c>
      <c r="P197" s="1">
        <v>530</v>
      </c>
      <c r="Q197" s="1">
        <v>530</v>
      </c>
      <c r="R197" s="1">
        <v>530</v>
      </c>
      <c r="S197" s="1">
        <v>530</v>
      </c>
      <c r="T197" s="1">
        <v>530</v>
      </c>
      <c r="U197" s="1">
        <v>480</v>
      </c>
      <c r="V197" s="1">
        <v>480</v>
      </c>
      <c r="W197" s="1">
        <v>500</v>
      </c>
      <c r="X197" s="1">
        <v>490</v>
      </c>
      <c r="Y197" s="1">
        <v>490</v>
      </c>
      <c r="Z197" s="1" t="s">
        <v>84</v>
      </c>
      <c r="AA197" s="1">
        <v>460</v>
      </c>
      <c r="AB197" s="1">
        <v>420</v>
      </c>
      <c r="AC197" s="1">
        <v>420</v>
      </c>
      <c r="AD197" s="1">
        <v>405</v>
      </c>
      <c r="AE197" s="1">
        <v>385</v>
      </c>
      <c r="AF197" s="1">
        <v>355</v>
      </c>
      <c r="AG197" s="1">
        <v>355</v>
      </c>
      <c r="AH197" s="1">
        <v>395</v>
      </c>
      <c r="AI197" s="1">
        <v>365</v>
      </c>
      <c r="AJ197" s="1">
        <v>365</v>
      </c>
      <c r="AK197" s="1">
        <v>375</v>
      </c>
      <c r="AL197" s="5">
        <v>365</v>
      </c>
      <c r="AM197" s="6">
        <v>375</v>
      </c>
      <c r="AN197" s="6">
        <v>430</v>
      </c>
      <c r="AO197" s="6">
        <v>431</v>
      </c>
      <c r="AP197" s="6">
        <v>380</v>
      </c>
      <c r="AQ197" s="6">
        <v>342</v>
      </c>
      <c r="AR197" s="6">
        <v>352</v>
      </c>
      <c r="AS197" s="6">
        <v>362</v>
      </c>
      <c r="AT197" s="6">
        <v>382</v>
      </c>
    </row>
    <row r="198" spans="1:46" ht="14.25" hidden="1">
      <c r="A198" s="1" t="s">
        <v>55</v>
      </c>
      <c r="B198" s="1">
        <v>280</v>
      </c>
      <c r="C198" s="1">
        <v>280</v>
      </c>
      <c r="D198" s="1">
        <v>280</v>
      </c>
      <c r="E198" s="1">
        <v>280</v>
      </c>
      <c r="F198" s="1">
        <v>280</v>
      </c>
      <c r="G198" s="1">
        <v>270</v>
      </c>
      <c r="H198" s="1">
        <v>270</v>
      </c>
      <c r="I198" s="1">
        <v>270</v>
      </c>
      <c r="J198" s="1">
        <v>370</v>
      </c>
      <c r="K198" s="1">
        <v>470</v>
      </c>
      <c r="L198" s="1">
        <v>470</v>
      </c>
      <c r="M198" s="1">
        <v>470</v>
      </c>
      <c r="N198" s="1">
        <v>470</v>
      </c>
      <c r="O198" s="1">
        <v>470</v>
      </c>
      <c r="P198" s="1">
        <v>470</v>
      </c>
      <c r="Q198" s="1">
        <v>470</v>
      </c>
      <c r="R198" s="1">
        <v>470</v>
      </c>
      <c r="S198" s="1">
        <v>470</v>
      </c>
      <c r="T198" s="1">
        <v>470</v>
      </c>
      <c r="U198" s="1">
        <v>435</v>
      </c>
      <c r="V198" s="1">
        <v>435</v>
      </c>
      <c r="W198" s="1">
        <v>435</v>
      </c>
      <c r="X198" s="1">
        <v>435</v>
      </c>
      <c r="Y198" s="1">
        <v>435</v>
      </c>
      <c r="Z198" s="1">
        <v>435</v>
      </c>
      <c r="AA198" s="1">
        <v>435</v>
      </c>
      <c r="AB198" s="1">
        <v>415</v>
      </c>
      <c r="AC198" s="1">
        <v>415</v>
      </c>
      <c r="AD198" s="1">
        <v>415</v>
      </c>
      <c r="AE198" s="1">
        <v>415</v>
      </c>
      <c r="AF198" s="1">
        <v>360</v>
      </c>
      <c r="AG198" s="1">
        <v>360</v>
      </c>
      <c r="AH198" s="1">
        <v>360</v>
      </c>
      <c r="AI198" s="1">
        <v>350</v>
      </c>
      <c r="AJ198" s="1">
        <v>350</v>
      </c>
      <c r="AK198" s="1">
        <v>350</v>
      </c>
      <c r="AL198" s="5">
        <v>350</v>
      </c>
      <c r="AM198" s="6">
        <v>350</v>
      </c>
      <c r="AN198" s="6">
        <v>390</v>
      </c>
      <c r="AO198" s="6">
        <v>390</v>
      </c>
      <c r="AP198" s="6">
        <v>335</v>
      </c>
      <c r="AQ198" s="6">
        <v>335</v>
      </c>
      <c r="AR198" s="6">
        <v>335</v>
      </c>
      <c r="AS198" s="6">
        <v>335</v>
      </c>
      <c r="AT198" s="6">
        <v>335</v>
      </c>
    </row>
    <row r="199" spans="1:46" ht="14.25" hidden="1">
      <c r="A199" s="1" t="s">
        <v>56</v>
      </c>
      <c r="B199" s="1">
        <v>270</v>
      </c>
      <c r="C199" s="1">
        <v>270</v>
      </c>
      <c r="D199" s="1">
        <v>280</v>
      </c>
      <c r="E199" s="1">
        <v>286</v>
      </c>
      <c r="F199" s="1">
        <v>316</v>
      </c>
      <c r="G199" s="1">
        <v>316</v>
      </c>
      <c r="H199" s="1">
        <v>291</v>
      </c>
      <c r="I199" s="1">
        <v>357</v>
      </c>
      <c r="J199" s="1">
        <v>418</v>
      </c>
      <c r="K199" s="1">
        <v>449</v>
      </c>
      <c r="L199" s="1">
        <v>581</v>
      </c>
      <c r="M199" s="1">
        <v>581</v>
      </c>
      <c r="N199" s="1">
        <v>466</v>
      </c>
      <c r="O199" s="1">
        <v>471</v>
      </c>
      <c r="P199" s="1">
        <v>479</v>
      </c>
      <c r="Q199" s="1">
        <v>522</v>
      </c>
      <c r="R199" s="1">
        <v>504</v>
      </c>
      <c r="S199" s="1">
        <v>504</v>
      </c>
      <c r="T199" s="1">
        <v>504</v>
      </c>
      <c r="U199" s="1">
        <v>482</v>
      </c>
      <c r="V199" s="1">
        <v>463</v>
      </c>
      <c r="W199" s="1">
        <v>463</v>
      </c>
      <c r="X199" s="1">
        <v>453</v>
      </c>
      <c r="Y199" s="1">
        <v>448</v>
      </c>
      <c r="Z199" s="1">
        <v>440</v>
      </c>
      <c r="AA199" s="1">
        <v>429</v>
      </c>
      <c r="AB199" s="1">
        <v>407</v>
      </c>
      <c r="AC199" s="1">
        <v>369</v>
      </c>
      <c r="AD199" s="1">
        <v>356</v>
      </c>
      <c r="AE199" s="1">
        <v>344</v>
      </c>
      <c r="AF199" s="1">
        <v>308</v>
      </c>
      <c r="AG199" s="1">
        <v>285</v>
      </c>
      <c r="AH199" s="1">
        <v>336</v>
      </c>
      <c r="AI199" s="1">
        <v>346</v>
      </c>
      <c r="AJ199" s="1">
        <v>346</v>
      </c>
      <c r="AK199" s="1">
        <v>328</v>
      </c>
      <c r="AL199" s="5">
        <v>316</v>
      </c>
      <c r="AM199" s="6">
        <v>381</v>
      </c>
      <c r="AN199" s="6">
        <v>381</v>
      </c>
      <c r="AO199" s="6">
        <v>369</v>
      </c>
      <c r="AP199" s="6">
        <v>369</v>
      </c>
      <c r="AQ199" s="6">
        <v>369</v>
      </c>
      <c r="AR199" s="6">
        <v>323</v>
      </c>
      <c r="AS199" s="6">
        <v>341</v>
      </c>
      <c r="AT199" s="6">
        <v>384</v>
      </c>
    </row>
    <row r="200" spans="1:46" ht="14.25" hidden="1">
      <c r="A200" s="1" t="s">
        <v>57</v>
      </c>
      <c r="B200" s="1">
        <v>330</v>
      </c>
      <c r="C200" s="1">
        <v>330</v>
      </c>
      <c r="D200" s="1">
        <v>330</v>
      </c>
      <c r="E200" s="1">
        <v>330</v>
      </c>
      <c r="F200" s="1">
        <v>330</v>
      </c>
      <c r="G200" s="1">
        <v>331</v>
      </c>
      <c r="H200" s="1">
        <v>340</v>
      </c>
      <c r="I200" s="1">
        <v>340</v>
      </c>
      <c r="J200" s="1">
        <v>365</v>
      </c>
      <c r="K200" s="1">
        <v>480</v>
      </c>
      <c r="L200" s="1">
        <v>480</v>
      </c>
      <c r="M200" s="1">
        <v>480</v>
      </c>
      <c r="N200" s="1">
        <v>480</v>
      </c>
      <c r="O200" s="1">
        <v>480</v>
      </c>
      <c r="P200" s="1">
        <v>480</v>
      </c>
      <c r="Q200" s="1">
        <v>480</v>
      </c>
      <c r="R200" s="1">
        <v>480</v>
      </c>
      <c r="S200" s="1">
        <v>460</v>
      </c>
      <c r="T200" s="1">
        <v>460</v>
      </c>
      <c r="U200" s="1">
        <v>460</v>
      </c>
      <c r="V200" s="1">
        <v>460</v>
      </c>
      <c r="W200" s="1">
        <v>450</v>
      </c>
      <c r="X200" s="1">
        <v>430</v>
      </c>
      <c r="Y200" s="1">
        <v>430</v>
      </c>
      <c r="Z200" s="1">
        <v>430</v>
      </c>
      <c r="AA200" s="1">
        <v>430</v>
      </c>
      <c r="AB200" s="1">
        <v>431</v>
      </c>
      <c r="AC200" s="1">
        <v>432</v>
      </c>
      <c r="AD200" s="1">
        <v>380</v>
      </c>
      <c r="AE200" s="1">
        <v>380</v>
      </c>
      <c r="AF200" s="1">
        <v>350</v>
      </c>
      <c r="AG200" s="1">
        <v>330</v>
      </c>
      <c r="AH200" s="1">
        <v>360</v>
      </c>
      <c r="AI200" s="1">
        <v>350</v>
      </c>
      <c r="AJ200" s="1">
        <v>350</v>
      </c>
      <c r="AK200" s="1">
        <v>350</v>
      </c>
      <c r="AL200" s="5">
        <v>330</v>
      </c>
      <c r="AM200" s="6">
        <v>330</v>
      </c>
      <c r="AN200" s="6">
        <v>340</v>
      </c>
      <c r="AO200" s="6">
        <v>340</v>
      </c>
      <c r="AP200" s="6">
        <v>340</v>
      </c>
      <c r="AQ200" s="6">
        <v>340</v>
      </c>
      <c r="AR200" s="6">
        <v>340</v>
      </c>
      <c r="AS200" s="6">
        <v>350</v>
      </c>
      <c r="AT200" s="6">
        <v>380</v>
      </c>
    </row>
    <row r="201" spans="1:46" ht="14.25">
      <c r="A201" s="1" t="s">
        <v>58</v>
      </c>
      <c r="B201" s="1">
        <v>319.7460000000001</v>
      </c>
      <c r="C201" s="1">
        <v>318.1460000000001</v>
      </c>
      <c r="D201" s="1">
        <v>317.846</v>
      </c>
      <c r="E201" s="1">
        <v>319.923</v>
      </c>
      <c r="F201" s="1">
        <v>319.616</v>
      </c>
      <c r="G201" s="1">
        <v>316.922</v>
      </c>
      <c r="H201" s="1">
        <v>349.291</v>
      </c>
      <c r="I201" s="1">
        <v>411.06199999999995</v>
      </c>
      <c r="J201" s="1">
        <v>430.166</v>
      </c>
      <c r="K201" s="1">
        <v>480.2240000000001</v>
      </c>
      <c r="L201" s="1">
        <v>615.41</v>
      </c>
      <c r="M201" s="1">
        <v>569.3</v>
      </c>
      <c r="N201" s="1">
        <v>543.718</v>
      </c>
      <c r="O201" s="1">
        <v>534.968</v>
      </c>
      <c r="P201" s="1">
        <v>469.35799999999995</v>
      </c>
      <c r="Q201" s="1">
        <v>523.242</v>
      </c>
      <c r="R201" s="1">
        <v>516.95</v>
      </c>
      <c r="S201" s="1">
        <v>512.7520000000001</v>
      </c>
      <c r="T201" s="1">
        <v>505.63</v>
      </c>
      <c r="U201" s="1">
        <v>466.026</v>
      </c>
      <c r="V201" s="1">
        <v>470.178</v>
      </c>
      <c r="W201" s="1">
        <v>466.54</v>
      </c>
      <c r="X201" s="1">
        <v>467.37</v>
      </c>
      <c r="Y201" s="1">
        <v>468.92</v>
      </c>
      <c r="Z201" s="1">
        <v>461.22</v>
      </c>
      <c r="AA201" s="1">
        <v>455.13989999999995</v>
      </c>
      <c r="AB201" s="1">
        <v>421.8799</v>
      </c>
      <c r="AC201" s="1">
        <v>413.0499</v>
      </c>
      <c r="AD201" s="5">
        <f>AD188*0.125+AD189*0.1+AD190*0.075+AD191*0.1+AD192*0.15+AD193*0.075+AD194*0.05+AD195*0.05+AD196*0.025+AD197*0.1+AD198*0.025+AD199*0.1+AD200*0.025</f>
        <v>409.82500000000005</v>
      </c>
      <c r="AE201" s="5">
        <f aca="true" t="shared" si="6" ref="AE201:AM201">AE188*0.125+AE189*0.1+AE190*0.075+AE191*0.1+AE192*0.15+AE193*0.075+AE194*0.05+AE195*0.05+AE196*0.025+AE197*0.1+AE198*0.025+AE199*0.1+AE200*0.025</f>
        <v>398.81499999999994</v>
      </c>
      <c r="AF201" s="5">
        <f t="shared" si="6"/>
        <v>372.89575</v>
      </c>
      <c r="AG201" s="5">
        <f t="shared" si="6"/>
        <v>369.47075</v>
      </c>
      <c r="AH201" s="5">
        <f t="shared" si="6"/>
        <v>388.3955</v>
      </c>
      <c r="AI201" s="5">
        <f t="shared" si="6"/>
        <v>373.26000000000005</v>
      </c>
      <c r="AJ201" s="5">
        <f t="shared" si="6"/>
        <v>367.432</v>
      </c>
      <c r="AK201" s="5">
        <f t="shared" si="6"/>
        <v>367.02500000000003</v>
      </c>
      <c r="AL201" s="5">
        <f t="shared" si="6"/>
        <v>352.56500000000005</v>
      </c>
      <c r="AM201" s="5">
        <f t="shared" si="6"/>
        <v>365.245</v>
      </c>
      <c r="AN201" s="5">
        <f aca="true" t="shared" si="7" ref="AN201:AT201">AN188*0.125+AN189*0.1+AN190*0.075+AN191*0.1+AN192*0.15+AN193*0.075+AN194*0.05+AN195*0.05+AN196*0.025+AN197*0.1+AN198*0.025+AN199*0.1+AN200*0.025</f>
        <v>397.14</v>
      </c>
      <c r="AO201" s="5">
        <f t="shared" si="7"/>
        <v>393.71</v>
      </c>
      <c r="AP201" s="5">
        <f t="shared" si="7"/>
        <v>386.40500000000003</v>
      </c>
      <c r="AQ201" s="5">
        <f t="shared" si="7"/>
        <v>369.735</v>
      </c>
      <c r="AR201" s="5">
        <f t="shared" si="7"/>
        <v>362.00600000000003</v>
      </c>
      <c r="AS201" s="5">
        <f t="shared" si="7"/>
        <v>375.231</v>
      </c>
      <c r="AT201" s="6">
        <f t="shared" si="7"/>
        <v>383.821</v>
      </c>
    </row>
    <row r="202" spans="1:37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4.25">
      <c r="A220" s="14" t="s">
        <v>113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</row>
    <row r="221" spans="1:46" ht="14.25">
      <c r="A221" s="1"/>
      <c r="B221" s="1" t="s">
        <v>0</v>
      </c>
      <c r="C221" s="1" t="s">
        <v>9</v>
      </c>
      <c r="D221" s="1" t="s">
        <v>10</v>
      </c>
      <c r="E221" s="1" t="s">
        <v>11</v>
      </c>
      <c r="F221" s="1" t="s">
        <v>12</v>
      </c>
      <c r="G221" s="1" t="s">
        <v>13</v>
      </c>
      <c r="H221" s="1" t="s">
        <v>14</v>
      </c>
      <c r="I221" s="1" t="s">
        <v>15</v>
      </c>
      <c r="J221" s="1" t="s">
        <v>16</v>
      </c>
      <c r="K221" s="1" t="s">
        <v>17</v>
      </c>
      <c r="L221" s="1" t="s">
        <v>18</v>
      </c>
      <c r="M221" s="1" t="s">
        <v>19</v>
      </c>
      <c r="N221" s="1" t="s">
        <v>1</v>
      </c>
      <c r="O221" s="1" t="s">
        <v>2</v>
      </c>
      <c r="P221" s="1" t="s">
        <v>20</v>
      </c>
      <c r="Q221" s="1" t="s">
        <v>21</v>
      </c>
      <c r="R221" s="1" t="s">
        <v>22</v>
      </c>
      <c r="S221" s="1" t="s">
        <v>23</v>
      </c>
      <c r="T221" s="1" t="s">
        <v>24</v>
      </c>
      <c r="U221" s="1" t="s">
        <v>25</v>
      </c>
      <c r="V221" s="1" t="s">
        <v>26</v>
      </c>
      <c r="W221" s="1" t="s">
        <v>27</v>
      </c>
      <c r="X221" s="1" t="s">
        <v>28</v>
      </c>
      <c r="Y221" s="1" t="s">
        <v>29</v>
      </c>
      <c r="Z221" s="1" t="s">
        <v>3</v>
      </c>
      <c r="AA221" s="1" t="s">
        <v>4</v>
      </c>
      <c r="AB221" s="1" t="s">
        <v>5</v>
      </c>
      <c r="AC221" s="1" t="s">
        <v>6</v>
      </c>
      <c r="AD221" s="1" t="s">
        <v>7</v>
      </c>
      <c r="AE221" s="1" t="s">
        <v>30</v>
      </c>
      <c r="AF221" s="1" t="s">
        <v>31</v>
      </c>
      <c r="AG221" s="1" t="s">
        <v>32</v>
      </c>
      <c r="AH221" s="1" t="s">
        <v>33</v>
      </c>
      <c r="AI221" s="1" t="s">
        <v>34</v>
      </c>
      <c r="AJ221" s="1" t="s">
        <v>8</v>
      </c>
      <c r="AK221" s="1" t="s">
        <v>35</v>
      </c>
      <c r="AL221" s="1" t="s">
        <v>102</v>
      </c>
      <c r="AM221" s="1" t="s">
        <v>103</v>
      </c>
      <c r="AN221" s="7" t="s">
        <v>104</v>
      </c>
      <c r="AO221" s="7" t="s">
        <v>122</v>
      </c>
      <c r="AP221" s="7" t="s">
        <v>124</v>
      </c>
      <c r="AQ221" s="7" t="s">
        <v>125</v>
      </c>
      <c r="AR221" s="7" t="s">
        <v>127</v>
      </c>
      <c r="AS221" s="7" t="s">
        <v>128</v>
      </c>
      <c r="AT221" s="7" t="s">
        <v>129</v>
      </c>
    </row>
    <row r="222" spans="1:46" ht="14.25" hidden="1">
      <c r="A222" s="1" t="s">
        <v>36</v>
      </c>
      <c r="B222" s="1">
        <v>340</v>
      </c>
      <c r="C222" s="1">
        <v>340</v>
      </c>
      <c r="D222" s="1">
        <v>340</v>
      </c>
      <c r="E222" s="1">
        <v>337.5</v>
      </c>
      <c r="F222" s="1">
        <v>345</v>
      </c>
      <c r="G222" s="1">
        <v>345</v>
      </c>
      <c r="H222" s="1">
        <v>350</v>
      </c>
      <c r="I222" s="1">
        <v>385</v>
      </c>
      <c r="J222" s="1">
        <v>400</v>
      </c>
      <c r="K222" s="1">
        <v>410</v>
      </c>
      <c r="L222" s="1">
        <v>610</v>
      </c>
      <c r="M222" s="1">
        <v>585</v>
      </c>
      <c r="N222" s="1">
        <v>585</v>
      </c>
      <c r="O222" s="1">
        <v>585</v>
      </c>
      <c r="P222" s="1">
        <v>535</v>
      </c>
      <c r="Q222" s="1">
        <v>510</v>
      </c>
      <c r="R222" s="1">
        <v>510</v>
      </c>
      <c r="S222" s="1">
        <v>510</v>
      </c>
      <c r="T222" s="1">
        <v>515</v>
      </c>
      <c r="U222" s="1">
        <v>455</v>
      </c>
      <c r="V222" s="1">
        <v>455</v>
      </c>
      <c r="W222" s="1">
        <v>455</v>
      </c>
      <c r="X222" s="1">
        <v>485</v>
      </c>
      <c r="Y222" s="1">
        <v>485</v>
      </c>
      <c r="Z222" s="1" t="s">
        <v>79</v>
      </c>
      <c r="AA222" s="10">
        <v>470</v>
      </c>
      <c r="AB222" s="10">
        <v>470</v>
      </c>
      <c r="AC222" s="10">
        <v>470</v>
      </c>
      <c r="AD222" s="6">
        <v>363.33</v>
      </c>
      <c r="AE222" s="6">
        <v>363.33</v>
      </c>
      <c r="AF222" s="6">
        <v>363.33</v>
      </c>
      <c r="AG222" s="6">
        <v>363.33</v>
      </c>
      <c r="AH222" s="6">
        <v>363.33</v>
      </c>
      <c r="AI222" s="6">
        <v>363.33</v>
      </c>
      <c r="AJ222" s="6">
        <v>363.33</v>
      </c>
      <c r="AK222" s="6">
        <v>363.33</v>
      </c>
      <c r="AL222" s="6">
        <v>363.33</v>
      </c>
      <c r="AM222" s="6">
        <v>363.33</v>
      </c>
      <c r="AN222" s="6">
        <v>390</v>
      </c>
      <c r="AO222" s="6">
        <v>390</v>
      </c>
      <c r="AP222" s="6">
        <v>355</v>
      </c>
      <c r="AQ222" s="6">
        <v>355</v>
      </c>
      <c r="AR222" s="6">
        <v>310</v>
      </c>
      <c r="AS222" s="6">
        <v>310</v>
      </c>
      <c r="AT222" s="6">
        <v>310</v>
      </c>
    </row>
    <row r="223" spans="1:46" ht="14.25" hidden="1">
      <c r="A223" s="1" t="s">
        <v>38</v>
      </c>
      <c r="B223" s="1">
        <v>334.6</v>
      </c>
      <c r="C223" s="1">
        <v>334.6</v>
      </c>
      <c r="D223" s="1">
        <v>334.6</v>
      </c>
      <c r="E223" s="1">
        <v>344.8</v>
      </c>
      <c r="F223" s="1">
        <v>334.6</v>
      </c>
      <c r="G223" s="1">
        <v>314.2</v>
      </c>
      <c r="H223" s="1">
        <v>360.1</v>
      </c>
      <c r="I223" s="1">
        <v>416.2</v>
      </c>
      <c r="J223" s="1">
        <v>446.8</v>
      </c>
      <c r="K223" s="1">
        <v>579.4</v>
      </c>
      <c r="L223" s="1">
        <v>611</v>
      </c>
      <c r="M223" s="1">
        <v>610</v>
      </c>
      <c r="N223" s="1">
        <v>548.8</v>
      </c>
      <c r="O223" s="1">
        <v>548.8</v>
      </c>
      <c r="P223" s="1">
        <v>548.8</v>
      </c>
      <c r="Q223" s="1">
        <v>569.2</v>
      </c>
      <c r="R223" s="1">
        <v>548</v>
      </c>
      <c r="S223" s="1">
        <v>518.2</v>
      </c>
      <c r="T223" s="1">
        <v>508</v>
      </c>
      <c r="U223" s="1">
        <v>487.6</v>
      </c>
      <c r="V223" s="1">
        <v>497.8</v>
      </c>
      <c r="W223" s="1">
        <v>508</v>
      </c>
      <c r="X223" s="1">
        <v>518</v>
      </c>
      <c r="Y223" s="1">
        <v>518</v>
      </c>
      <c r="Z223" s="1" t="s">
        <v>80</v>
      </c>
      <c r="AA223" s="10">
        <v>467</v>
      </c>
      <c r="AB223" s="10">
        <v>436</v>
      </c>
      <c r="AC223" s="10">
        <v>406</v>
      </c>
      <c r="AD223" s="6">
        <v>365.2</v>
      </c>
      <c r="AE223" s="6">
        <v>365.2</v>
      </c>
      <c r="AF223" s="6">
        <v>365.2</v>
      </c>
      <c r="AG223" s="6">
        <v>365.2</v>
      </c>
      <c r="AH223" s="6">
        <v>365.2</v>
      </c>
      <c r="AI223" s="6">
        <v>365.2</v>
      </c>
      <c r="AJ223" s="6">
        <v>365.2</v>
      </c>
      <c r="AK223" s="6">
        <v>365.2</v>
      </c>
      <c r="AL223" s="6">
        <v>365.2</v>
      </c>
      <c r="AM223" s="6">
        <v>365.2</v>
      </c>
      <c r="AN223" s="6">
        <v>365.2</v>
      </c>
      <c r="AO223" s="6">
        <v>385.6</v>
      </c>
      <c r="AP223" s="6">
        <v>365.2</v>
      </c>
      <c r="AQ223" s="6">
        <v>344.8</v>
      </c>
      <c r="AR223" s="6">
        <v>344.8</v>
      </c>
      <c r="AS223" s="6">
        <v>344.8</v>
      </c>
      <c r="AT223" s="6">
        <v>344.8</v>
      </c>
    </row>
    <row r="224" spans="1:46" ht="14.25" hidden="1">
      <c r="A224" s="1" t="s">
        <v>40</v>
      </c>
      <c r="B224" s="1">
        <v>360</v>
      </c>
      <c r="C224" s="1">
        <v>360</v>
      </c>
      <c r="D224" s="1">
        <v>360</v>
      </c>
      <c r="E224" s="1">
        <v>350</v>
      </c>
      <c r="F224" s="1">
        <v>350</v>
      </c>
      <c r="G224" s="1">
        <v>350</v>
      </c>
      <c r="H224" s="1">
        <v>350</v>
      </c>
      <c r="I224" s="1">
        <v>360</v>
      </c>
      <c r="J224" s="1">
        <v>360</v>
      </c>
      <c r="K224" s="1">
        <v>470</v>
      </c>
      <c r="L224" s="1">
        <v>500</v>
      </c>
      <c r="M224" s="1">
        <v>550</v>
      </c>
      <c r="N224" s="1">
        <v>550</v>
      </c>
      <c r="O224" s="1">
        <v>465</v>
      </c>
      <c r="P224" s="1">
        <v>445</v>
      </c>
      <c r="Q224" s="1">
        <v>445</v>
      </c>
      <c r="R224" s="1">
        <v>445</v>
      </c>
      <c r="S224" s="1">
        <v>445</v>
      </c>
      <c r="T224" s="1">
        <v>450</v>
      </c>
      <c r="U224" s="1">
        <v>450</v>
      </c>
      <c r="V224" s="1">
        <v>450</v>
      </c>
      <c r="W224" s="1">
        <v>450</v>
      </c>
      <c r="X224" s="1">
        <v>435</v>
      </c>
      <c r="Y224" s="1">
        <v>435</v>
      </c>
      <c r="Z224" s="1" t="s">
        <v>81</v>
      </c>
      <c r="AA224" s="10">
        <v>423.33</v>
      </c>
      <c r="AB224" s="10">
        <v>423.33</v>
      </c>
      <c r="AC224" s="10">
        <v>423.33</v>
      </c>
      <c r="AD224" s="6">
        <v>322.78</v>
      </c>
      <c r="AE224" s="6">
        <v>325</v>
      </c>
      <c r="AF224" s="6">
        <v>325</v>
      </c>
      <c r="AG224" s="6">
        <v>310</v>
      </c>
      <c r="AH224" s="6">
        <v>314.65</v>
      </c>
      <c r="AI224" s="6">
        <v>314.65</v>
      </c>
      <c r="AJ224" s="6">
        <v>314.65</v>
      </c>
      <c r="AK224" s="6">
        <v>314.65</v>
      </c>
      <c r="AL224" s="6">
        <v>314.65</v>
      </c>
      <c r="AM224" s="6">
        <v>314.65</v>
      </c>
      <c r="AN224" s="6">
        <v>315</v>
      </c>
      <c r="AO224" s="6">
        <v>315</v>
      </c>
      <c r="AP224" s="6">
        <v>310</v>
      </c>
      <c r="AQ224" s="6">
        <v>310</v>
      </c>
      <c r="AR224" s="6">
        <v>315</v>
      </c>
      <c r="AS224" s="6">
        <v>324</v>
      </c>
      <c r="AT224" s="6">
        <v>324</v>
      </c>
    </row>
    <row r="225" spans="1:46" ht="14.25" hidden="1">
      <c r="A225" s="1" t="s">
        <v>42</v>
      </c>
      <c r="B225" s="1">
        <v>339</v>
      </c>
      <c r="C225" s="1">
        <v>339</v>
      </c>
      <c r="D225" s="1">
        <v>334</v>
      </c>
      <c r="E225" s="1">
        <v>334</v>
      </c>
      <c r="F225" s="1">
        <v>334</v>
      </c>
      <c r="G225" s="1">
        <v>330</v>
      </c>
      <c r="H225" s="1">
        <v>372</v>
      </c>
      <c r="I225" s="1">
        <v>430</v>
      </c>
      <c r="J225" s="1">
        <v>432</v>
      </c>
      <c r="K225" s="1">
        <v>570</v>
      </c>
      <c r="L225" s="1">
        <v>655</v>
      </c>
      <c r="M225" s="1">
        <v>595</v>
      </c>
      <c r="N225" s="1">
        <v>515</v>
      </c>
      <c r="O225" s="1">
        <v>495</v>
      </c>
      <c r="P225" s="1">
        <v>515</v>
      </c>
      <c r="Q225" s="1">
        <v>525</v>
      </c>
      <c r="R225" s="1">
        <v>510</v>
      </c>
      <c r="S225" s="1">
        <v>490</v>
      </c>
      <c r="T225" s="1">
        <v>495</v>
      </c>
      <c r="U225" s="1">
        <v>450</v>
      </c>
      <c r="V225" s="1">
        <v>490</v>
      </c>
      <c r="W225" s="1">
        <v>450</v>
      </c>
      <c r="X225" s="1">
        <v>460</v>
      </c>
      <c r="Y225" s="1">
        <v>450</v>
      </c>
      <c r="Z225" s="1" t="s">
        <v>82</v>
      </c>
      <c r="AA225" s="10">
        <v>425</v>
      </c>
      <c r="AB225" s="10">
        <v>390</v>
      </c>
      <c r="AC225" s="10">
        <v>390</v>
      </c>
      <c r="AD225" s="6">
        <v>340</v>
      </c>
      <c r="AE225" s="6">
        <v>315</v>
      </c>
      <c r="AF225" s="6">
        <v>285</v>
      </c>
      <c r="AG225" s="6">
        <v>305</v>
      </c>
      <c r="AH225" s="6">
        <v>330</v>
      </c>
      <c r="AI225" s="6">
        <v>350</v>
      </c>
      <c r="AJ225" s="6">
        <v>350</v>
      </c>
      <c r="AK225" s="6">
        <v>340</v>
      </c>
      <c r="AL225" s="5">
        <v>320</v>
      </c>
      <c r="AM225" s="6">
        <v>320</v>
      </c>
      <c r="AN225" s="6">
        <v>390</v>
      </c>
      <c r="AO225" s="6">
        <v>340</v>
      </c>
      <c r="AP225" s="6">
        <v>377.4</v>
      </c>
      <c r="AQ225" s="6">
        <v>336.6</v>
      </c>
      <c r="AR225" s="6">
        <v>360.06</v>
      </c>
      <c r="AS225" s="6">
        <v>360.06</v>
      </c>
      <c r="AT225" s="6">
        <v>380.46</v>
      </c>
    </row>
    <row r="226" spans="1:46" ht="14.25" hidden="1">
      <c r="A226" s="1" t="s">
        <v>44</v>
      </c>
      <c r="B226" s="1">
        <v>300</v>
      </c>
      <c r="C226" s="1">
        <v>300</v>
      </c>
      <c r="D226" s="1">
        <v>300</v>
      </c>
      <c r="E226" s="1">
        <v>300</v>
      </c>
      <c r="F226" s="1">
        <v>290</v>
      </c>
      <c r="G226" s="1">
        <v>290</v>
      </c>
      <c r="H226" s="1">
        <v>355</v>
      </c>
      <c r="I226" s="1">
        <v>450</v>
      </c>
      <c r="J226" s="1">
        <v>450</v>
      </c>
      <c r="K226" s="1">
        <v>450</v>
      </c>
      <c r="L226" s="1">
        <v>645</v>
      </c>
      <c r="M226" s="1">
        <v>550</v>
      </c>
      <c r="N226" s="1">
        <v>550</v>
      </c>
      <c r="O226" s="1">
        <v>550</v>
      </c>
      <c r="P226" s="1">
        <v>365</v>
      </c>
      <c r="Q226" s="1">
        <v>520</v>
      </c>
      <c r="R226" s="1">
        <v>520</v>
      </c>
      <c r="S226" s="1">
        <v>520</v>
      </c>
      <c r="T226" s="1">
        <v>500</v>
      </c>
      <c r="U226" s="1">
        <v>445</v>
      </c>
      <c r="V226" s="1">
        <v>445</v>
      </c>
      <c r="W226" s="1">
        <v>445</v>
      </c>
      <c r="X226" s="1">
        <v>435</v>
      </c>
      <c r="Y226" s="1">
        <v>445</v>
      </c>
      <c r="Z226" s="1">
        <v>445</v>
      </c>
      <c r="AA226" s="10">
        <v>445</v>
      </c>
      <c r="AB226" s="10">
        <v>385</v>
      </c>
      <c r="AC226" s="10">
        <v>385</v>
      </c>
      <c r="AD226" s="6">
        <v>315</v>
      </c>
      <c r="AE226" s="6">
        <v>335</v>
      </c>
      <c r="AF226" s="6">
        <v>335</v>
      </c>
      <c r="AG226" s="6">
        <v>335</v>
      </c>
      <c r="AH226" s="6">
        <v>335</v>
      </c>
      <c r="AI226" s="6">
        <v>335</v>
      </c>
      <c r="AJ226" s="6">
        <v>335</v>
      </c>
      <c r="AK226" s="6">
        <v>335</v>
      </c>
      <c r="AL226" s="6">
        <v>335</v>
      </c>
      <c r="AM226" s="6">
        <v>335</v>
      </c>
      <c r="AN226" s="6">
        <v>330</v>
      </c>
      <c r="AO226" s="6">
        <v>315</v>
      </c>
      <c r="AP226" s="6">
        <v>315</v>
      </c>
      <c r="AQ226" s="6">
        <v>300</v>
      </c>
      <c r="AR226" s="6">
        <v>300</v>
      </c>
      <c r="AS226" s="6">
        <v>340</v>
      </c>
      <c r="AT226" s="6">
        <v>340</v>
      </c>
    </row>
    <row r="227" spans="1:46" ht="14.25" hidden="1">
      <c r="A227" s="1" t="s">
        <v>45</v>
      </c>
      <c r="B227" s="1">
        <v>330</v>
      </c>
      <c r="C227" s="1">
        <v>300</v>
      </c>
      <c r="D227" s="1">
        <v>300</v>
      </c>
      <c r="E227" s="1">
        <v>345</v>
      </c>
      <c r="F227" s="1">
        <v>360</v>
      </c>
      <c r="G227" s="1">
        <v>360</v>
      </c>
      <c r="H227" s="1">
        <v>350</v>
      </c>
      <c r="I227" s="1">
        <v>420</v>
      </c>
      <c r="J227" s="1">
        <v>460</v>
      </c>
      <c r="K227" s="1">
        <v>460</v>
      </c>
      <c r="L227" s="1">
        <v>630</v>
      </c>
      <c r="M227" s="1">
        <v>630</v>
      </c>
      <c r="N227" s="1">
        <v>530</v>
      </c>
      <c r="O227" s="1">
        <v>535</v>
      </c>
      <c r="P227" s="1">
        <v>545</v>
      </c>
      <c r="Q227" s="1">
        <v>580</v>
      </c>
      <c r="R227" s="1">
        <v>580</v>
      </c>
      <c r="S227" s="1">
        <v>580</v>
      </c>
      <c r="T227" s="1">
        <v>560</v>
      </c>
      <c r="U227" s="1">
        <v>560</v>
      </c>
      <c r="V227" s="1">
        <v>520</v>
      </c>
      <c r="W227" s="1">
        <v>550</v>
      </c>
      <c r="X227" s="1">
        <v>530</v>
      </c>
      <c r="Y227" s="1">
        <v>530</v>
      </c>
      <c r="Z227" s="1">
        <v>530</v>
      </c>
      <c r="AA227" s="10">
        <v>530</v>
      </c>
      <c r="AB227" s="10">
        <v>490</v>
      </c>
      <c r="AC227" s="10">
        <v>400</v>
      </c>
      <c r="AD227" s="6">
        <v>330</v>
      </c>
      <c r="AE227" s="6">
        <v>330</v>
      </c>
      <c r="AF227" s="6">
        <v>280</v>
      </c>
      <c r="AG227" s="6">
        <v>280</v>
      </c>
      <c r="AH227" s="6">
        <v>280</v>
      </c>
      <c r="AI227" s="6">
        <v>280</v>
      </c>
      <c r="AJ227" s="6">
        <v>327</v>
      </c>
      <c r="AK227" s="6">
        <v>327</v>
      </c>
      <c r="AL227" s="5">
        <v>327</v>
      </c>
      <c r="AM227" s="6">
        <v>327</v>
      </c>
      <c r="AN227" s="6">
        <v>327</v>
      </c>
      <c r="AO227" s="6">
        <v>357</v>
      </c>
      <c r="AP227" s="6">
        <v>357</v>
      </c>
      <c r="AQ227" s="6">
        <v>357</v>
      </c>
      <c r="AR227" s="6">
        <v>357</v>
      </c>
      <c r="AS227" s="6">
        <v>357</v>
      </c>
      <c r="AT227" s="6">
        <v>357</v>
      </c>
    </row>
    <row r="228" spans="1:46" ht="14.25" hidden="1">
      <c r="A228" s="1" t="s">
        <v>47</v>
      </c>
      <c r="B228" s="1">
        <v>315</v>
      </c>
      <c r="C228" s="1">
        <v>300</v>
      </c>
      <c r="D228" s="1">
        <v>305</v>
      </c>
      <c r="E228" s="1">
        <v>305</v>
      </c>
      <c r="F228" s="1">
        <v>300</v>
      </c>
      <c r="G228" s="1">
        <v>300</v>
      </c>
      <c r="H228" s="1">
        <v>300</v>
      </c>
      <c r="I228" s="1">
        <v>325</v>
      </c>
      <c r="J228" s="1">
        <v>320</v>
      </c>
      <c r="K228" s="1">
        <v>465</v>
      </c>
      <c r="L228" s="1">
        <v>590</v>
      </c>
      <c r="M228" s="1">
        <v>480</v>
      </c>
      <c r="N228" s="1">
        <v>500</v>
      </c>
      <c r="O228" s="1">
        <v>470</v>
      </c>
      <c r="P228" s="1">
        <v>470</v>
      </c>
      <c r="Q228" s="1">
        <v>460</v>
      </c>
      <c r="R228" s="1">
        <v>460</v>
      </c>
      <c r="S228" s="1">
        <v>470</v>
      </c>
      <c r="T228" s="1">
        <v>470</v>
      </c>
      <c r="U228" s="1">
        <v>460</v>
      </c>
      <c r="V228" s="1">
        <v>460</v>
      </c>
      <c r="W228" s="1">
        <v>470</v>
      </c>
      <c r="X228" s="1">
        <v>450</v>
      </c>
      <c r="Y228" s="1">
        <v>440</v>
      </c>
      <c r="Z228" s="1" t="s">
        <v>82</v>
      </c>
      <c r="AA228" s="10">
        <v>445</v>
      </c>
      <c r="AB228" s="10">
        <v>430</v>
      </c>
      <c r="AC228" s="10">
        <v>435</v>
      </c>
      <c r="AD228" s="6">
        <v>335</v>
      </c>
      <c r="AE228" s="6">
        <v>335</v>
      </c>
      <c r="AF228" s="6">
        <v>335</v>
      </c>
      <c r="AG228" s="6">
        <v>335</v>
      </c>
      <c r="AH228" s="6">
        <v>335</v>
      </c>
      <c r="AI228" s="6">
        <v>335</v>
      </c>
      <c r="AJ228" s="6">
        <v>335</v>
      </c>
      <c r="AK228" s="6">
        <v>335</v>
      </c>
      <c r="AL228" s="6">
        <v>335</v>
      </c>
      <c r="AM228" s="6">
        <v>335</v>
      </c>
      <c r="AN228" s="6">
        <v>335</v>
      </c>
      <c r="AO228" s="6">
        <v>335</v>
      </c>
      <c r="AP228" s="6">
        <v>335</v>
      </c>
      <c r="AQ228" s="6">
        <v>335</v>
      </c>
      <c r="AR228" s="6">
        <v>330</v>
      </c>
      <c r="AS228" s="6">
        <v>350</v>
      </c>
      <c r="AT228" s="6">
        <v>330</v>
      </c>
    </row>
    <row r="229" spans="1:46" ht="14.25" hidden="1">
      <c r="A229" s="1" t="s">
        <v>49</v>
      </c>
      <c r="B229" s="1">
        <v>340</v>
      </c>
      <c r="C229" s="1">
        <v>340</v>
      </c>
      <c r="D229" s="1">
        <v>340</v>
      </c>
      <c r="E229" s="1">
        <v>300</v>
      </c>
      <c r="F229" s="1">
        <v>310</v>
      </c>
      <c r="G229" s="1">
        <v>310</v>
      </c>
      <c r="H229" s="1">
        <v>340</v>
      </c>
      <c r="I229" s="1">
        <v>390</v>
      </c>
      <c r="J229" s="1">
        <v>430</v>
      </c>
      <c r="K229" s="1">
        <v>430</v>
      </c>
      <c r="L229" s="1">
        <v>580</v>
      </c>
      <c r="M229" s="1">
        <v>490</v>
      </c>
      <c r="N229" s="1">
        <v>490</v>
      </c>
      <c r="O229" s="1">
        <v>490</v>
      </c>
      <c r="P229" s="1">
        <v>470</v>
      </c>
      <c r="Q229" s="1">
        <v>470</v>
      </c>
      <c r="R229" s="1">
        <v>470</v>
      </c>
      <c r="S229" s="1">
        <v>480</v>
      </c>
      <c r="T229" s="1">
        <v>480</v>
      </c>
      <c r="U229" s="1">
        <v>480</v>
      </c>
      <c r="V229" s="1">
        <v>480</v>
      </c>
      <c r="W229" s="1">
        <v>450</v>
      </c>
      <c r="X229" s="1">
        <v>450</v>
      </c>
      <c r="Y229" s="1">
        <v>450</v>
      </c>
      <c r="Z229" s="1">
        <v>450</v>
      </c>
      <c r="AA229" s="10">
        <v>450</v>
      </c>
      <c r="AB229" s="10">
        <v>450</v>
      </c>
      <c r="AC229" s="10">
        <v>450</v>
      </c>
      <c r="AD229" s="6">
        <v>374</v>
      </c>
      <c r="AE229" s="6">
        <v>374</v>
      </c>
      <c r="AF229" s="6">
        <v>374</v>
      </c>
      <c r="AG229" s="6">
        <v>374</v>
      </c>
      <c r="AH229" s="6">
        <v>374</v>
      </c>
      <c r="AI229" s="6">
        <v>374</v>
      </c>
      <c r="AJ229" s="6">
        <v>374</v>
      </c>
      <c r="AK229" s="6">
        <v>374</v>
      </c>
      <c r="AL229" s="6">
        <v>374</v>
      </c>
      <c r="AM229" s="6">
        <v>374</v>
      </c>
      <c r="AN229" s="6">
        <v>374</v>
      </c>
      <c r="AO229" s="6">
        <v>341</v>
      </c>
      <c r="AP229" s="6">
        <v>341</v>
      </c>
      <c r="AQ229" s="6">
        <v>302</v>
      </c>
      <c r="AR229" s="6">
        <v>320</v>
      </c>
      <c r="AS229" s="6">
        <v>340</v>
      </c>
      <c r="AT229" s="6">
        <v>340</v>
      </c>
    </row>
    <row r="230" spans="1:46" ht="14.25" hidden="1">
      <c r="A230" s="1" t="s">
        <v>51</v>
      </c>
      <c r="B230" s="1">
        <v>342</v>
      </c>
      <c r="C230" s="1">
        <v>342</v>
      </c>
      <c r="D230" s="1">
        <v>342</v>
      </c>
      <c r="E230" s="1">
        <v>342</v>
      </c>
      <c r="F230" s="1">
        <v>363</v>
      </c>
      <c r="G230" s="1">
        <v>363</v>
      </c>
      <c r="H230" s="1">
        <v>363</v>
      </c>
      <c r="I230" s="1">
        <v>363</v>
      </c>
      <c r="J230" s="1">
        <v>473.7</v>
      </c>
      <c r="K230" s="1">
        <v>558</v>
      </c>
      <c r="L230" s="1">
        <v>558</v>
      </c>
      <c r="M230" s="1">
        <v>558</v>
      </c>
      <c r="N230" s="1">
        <v>558</v>
      </c>
      <c r="O230" s="1">
        <v>558</v>
      </c>
      <c r="P230" s="1">
        <v>558</v>
      </c>
      <c r="Q230" s="1">
        <v>558</v>
      </c>
      <c r="R230" s="1">
        <v>525</v>
      </c>
      <c r="S230" s="1">
        <v>567</v>
      </c>
      <c r="T230" s="1">
        <v>567</v>
      </c>
      <c r="U230" s="1">
        <v>567</v>
      </c>
      <c r="V230" s="1">
        <v>567</v>
      </c>
      <c r="W230" s="1">
        <v>543</v>
      </c>
      <c r="X230" s="1">
        <v>540</v>
      </c>
      <c r="Y230" s="1">
        <v>540</v>
      </c>
      <c r="Z230" s="1" t="s">
        <v>83</v>
      </c>
      <c r="AA230" s="10">
        <v>530</v>
      </c>
      <c r="AB230" s="10">
        <v>530</v>
      </c>
      <c r="AC230" s="10">
        <v>530</v>
      </c>
      <c r="AD230" s="6">
        <v>410</v>
      </c>
      <c r="AE230" s="6">
        <v>390</v>
      </c>
      <c r="AF230" s="6">
        <v>390</v>
      </c>
      <c r="AG230" s="6">
        <v>400</v>
      </c>
      <c r="AH230" s="6">
        <v>390</v>
      </c>
      <c r="AI230" s="6">
        <v>360</v>
      </c>
      <c r="AJ230" s="6">
        <v>340</v>
      </c>
      <c r="AK230" s="6">
        <v>340</v>
      </c>
      <c r="AL230" s="5">
        <v>300</v>
      </c>
      <c r="AM230" s="6">
        <v>300</v>
      </c>
      <c r="AN230" s="6">
        <v>345</v>
      </c>
      <c r="AO230" s="6">
        <v>315</v>
      </c>
      <c r="AP230" s="6">
        <v>312</v>
      </c>
      <c r="AQ230" s="6">
        <v>320</v>
      </c>
      <c r="AR230" s="6">
        <v>316</v>
      </c>
      <c r="AS230" s="6">
        <v>318</v>
      </c>
      <c r="AT230" s="6">
        <v>352</v>
      </c>
    </row>
    <row r="231" spans="1:46" ht="14.25" hidden="1">
      <c r="A231" s="1" t="s">
        <v>53</v>
      </c>
      <c r="B231" s="1">
        <v>290</v>
      </c>
      <c r="C231" s="1">
        <v>295</v>
      </c>
      <c r="D231" s="1">
        <v>295</v>
      </c>
      <c r="E231" s="1">
        <v>295</v>
      </c>
      <c r="F231" s="1">
        <v>305</v>
      </c>
      <c r="G231" s="1">
        <v>315</v>
      </c>
      <c r="H231" s="1">
        <v>310</v>
      </c>
      <c r="I231" s="1">
        <v>400</v>
      </c>
      <c r="J231" s="1">
        <v>425</v>
      </c>
      <c r="K231" s="1">
        <v>425</v>
      </c>
      <c r="L231" s="1">
        <v>590</v>
      </c>
      <c r="M231" s="1">
        <v>590</v>
      </c>
      <c r="N231" s="1">
        <v>600</v>
      </c>
      <c r="O231" s="1">
        <v>520</v>
      </c>
      <c r="P231" s="1">
        <v>530</v>
      </c>
      <c r="Q231" s="1">
        <v>530</v>
      </c>
      <c r="R231" s="1">
        <v>530</v>
      </c>
      <c r="S231" s="1">
        <v>530</v>
      </c>
      <c r="T231" s="1">
        <v>530</v>
      </c>
      <c r="U231" s="1">
        <v>480</v>
      </c>
      <c r="V231" s="1">
        <v>480</v>
      </c>
      <c r="W231" s="1">
        <v>500</v>
      </c>
      <c r="X231" s="1">
        <v>490</v>
      </c>
      <c r="Y231" s="1">
        <v>490</v>
      </c>
      <c r="Z231" s="1" t="s">
        <v>84</v>
      </c>
      <c r="AA231" s="10">
        <v>460</v>
      </c>
      <c r="AB231" s="10">
        <v>420</v>
      </c>
      <c r="AC231" s="10">
        <v>420</v>
      </c>
      <c r="AD231" s="6">
        <v>340</v>
      </c>
      <c r="AE231" s="6">
        <v>320</v>
      </c>
      <c r="AF231" s="6">
        <v>290</v>
      </c>
      <c r="AG231" s="6">
        <v>290</v>
      </c>
      <c r="AH231" s="6">
        <v>330</v>
      </c>
      <c r="AI231" s="6">
        <v>350</v>
      </c>
      <c r="AJ231" s="6">
        <v>350</v>
      </c>
      <c r="AK231" s="6">
        <v>350</v>
      </c>
      <c r="AL231" s="5">
        <v>340</v>
      </c>
      <c r="AM231" s="6">
        <v>330</v>
      </c>
      <c r="AN231" s="6">
        <v>365</v>
      </c>
      <c r="AO231" s="6">
        <v>366</v>
      </c>
      <c r="AP231" s="6">
        <v>320</v>
      </c>
      <c r="AQ231" s="6">
        <v>282</v>
      </c>
      <c r="AR231" s="6">
        <v>292</v>
      </c>
      <c r="AS231" s="6">
        <v>302</v>
      </c>
      <c r="AT231" s="6">
        <v>322</v>
      </c>
    </row>
    <row r="232" spans="1:46" ht="14.25" hidden="1">
      <c r="A232" s="1" t="s">
        <v>55</v>
      </c>
      <c r="B232" s="1">
        <v>280</v>
      </c>
      <c r="C232" s="1">
        <v>280</v>
      </c>
      <c r="D232" s="1">
        <v>280</v>
      </c>
      <c r="E232" s="1">
        <v>280</v>
      </c>
      <c r="F232" s="1">
        <v>280</v>
      </c>
      <c r="G232" s="1">
        <v>270</v>
      </c>
      <c r="H232" s="1">
        <v>270</v>
      </c>
      <c r="I232" s="1">
        <v>270</v>
      </c>
      <c r="J232" s="1">
        <v>370</v>
      </c>
      <c r="K232" s="1">
        <v>470</v>
      </c>
      <c r="L232" s="1">
        <v>470</v>
      </c>
      <c r="M232" s="1">
        <v>470</v>
      </c>
      <c r="N232" s="1">
        <v>470</v>
      </c>
      <c r="O232" s="1">
        <v>470</v>
      </c>
      <c r="P232" s="1">
        <v>470</v>
      </c>
      <c r="Q232" s="1">
        <v>470</v>
      </c>
      <c r="R232" s="1">
        <v>470</v>
      </c>
      <c r="S232" s="1">
        <v>470</v>
      </c>
      <c r="T232" s="1">
        <v>470</v>
      </c>
      <c r="U232" s="1">
        <v>435</v>
      </c>
      <c r="V232" s="1">
        <v>435</v>
      </c>
      <c r="W232" s="1">
        <v>435</v>
      </c>
      <c r="X232" s="1">
        <v>435</v>
      </c>
      <c r="Y232" s="1">
        <v>435</v>
      </c>
      <c r="Z232" s="1">
        <v>435</v>
      </c>
      <c r="AA232" s="10">
        <v>435</v>
      </c>
      <c r="AB232" s="10">
        <v>415</v>
      </c>
      <c r="AC232" s="10">
        <v>415</v>
      </c>
      <c r="AD232" s="6">
        <v>335</v>
      </c>
      <c r="AE232" s="6">
        <v>335</v>
      </c>
      <c r="AF232" s="6">
        <v>265</v>
      </c>
      <c r="AG232" s="6">
        <v>265</v>
      </c>
      <c r="AH232" s="6">
        <v>265</v>
      </c>
      <c r="AI232" s="6">
        <v>265</v>
      </c>
      <c r="AJ232" s="6">
        <v>265</v>
      </c>
      <c r="AK232" s="6">
        <v>265</v>
      </c>
      <c r="AL232" s="6">
        <v>265</v>
      </c>
      <c r="AM232" s="6">
        <v>265</v>
      </c>
      <c r="AN232" s="6">
        <v>315</v>
      </c>
      <c r="AO232" s="6">
        <v>315</v>
      </c>
      <c r="AP232" s="6">
        <v>270</v>
      </c>
      <c r="AQ232" s="6">
        <v>270</v>
      </c>
      <c r="AR232" s="6">
        <v>270</v>
      </c>
      <c r="AS232" s="6">
        <v>270</v>
      </c>
      <c r="AT232" s="6">
        <v>270</v>
      </c>
    </row>
    <row r="233" spans="1:46" ht="14.25" hidden="1">
      <c r="A233" s="1" t="s">
        <v>56</v>
      </c>
      <c r="B233" s="1">
        <v>270</v>
      </c>
      <c r="C233" s="1">
        <v>270</v>
      </c>
      <c r="D233" s="1">
        <v>280</v>
      </c>
      <c r="E233" s="1">
        <v>286</v>
      </c>
      <c r="F233" s="1">
        <v>316</v>
      </c>
      <c r="G233" s="1">
        <v>316</v>
      </c>
      <c r="H233" s="1">
        <v>291</v>
      </c>
      <c r="I233" s="1">
        <v>357</v>
      </c>
      <c r="J233" s="1">
        <v>418</v>
      </c>
      <c r="K233" s="1">
        <v>449</v>
      </c>
      <c r="L233" s="1">
        <v>581</v>
      </c>
      <c r="M233" s="1">
        <v>581</v>
      </c>
      <c r="N233" s="1">
        <v>466</v>
      </c>
      <c r="O233" s="1">
        <v>471</v>
      </c>
      <c r="P233" s="1">
        <v>479</v>
      </c>
      <c r="Q233" s="1">
        <v>522</v>
      </c>
      <c r="R233" s="1">
        <v>504</v>
      </c>
      <c r="S233" s="1">
        <v>504</v>
      </c>
      <c r="T233" s="1">
        <v>504</v>
      </c>
      <c r="U233" s="1">
        <v>482</v>
      </c>
      <c r="V233" s="1">
        <v>463</v>
      </c>
      <c r="W233" s="1">
        <v>463</v>
      </c>
      <c r="X233" s="1">
        <v>453</v>
      </c>
      <c r="Y233" s="1">
        <v>448</v>
      </c>
      <c r="Z233" s="1">
        <v>440</v>
      </c>
      <c r="AA233" s="10">
        <v>429</v>
      </c>
      <c r="AB233" s="10">
        <v>407</v>
      </c>
      <c r="AC233" s="10">
        <v>369</v>
      </c>
      <c r="AD233" s="6">
        <v>342</v>
      </c>
      <c r="AE233" s="6">
        <v>330</v>
      </c>
      <c r="AF233" s="6">
        <v>290</v>
      </c>
      <c r="AG233" s="6">
        <v>280</v>
      </c>
      <c r="AH233" s="6">
        <v>317</v>
      </c>
      <c r="AI233" s="6">
        <v>320</v>
      </c>
      <c r="AJ233" s="6">
        <v>324</v>
      </c>
      <c r="AK233" s="6">
        <v>325</v>
      </c>
      <c r="AL233" s="5">
        <v>313</v>
      </c>
      <c r="AM233" s="6">
        <v>295</v>
      </c>
      <c r="AN233" s="6">
        <v>357</v>
      </c>
      <c r="AO233" s="6">
        <v>339</v>
      </c>
      <c r="AP233" s="6">
        <v>315</v>
      </c>
      <c r="AQ233" s="6">
        <v>315</v>
      </c>
      <c r="AR233" s="6">
        <v>290</v>
      </c>
      <c r="AS233" s="6">
        <v>307</v>
      </c>
      <c r="AT233" s="6">
        <v>348</v>
      </c>
    </row>
    <row r="234" spans="1:46" ht="14.25" hidden="1">
      <c r="A234" s="1" t="s">
        <v>57</v>
      </c>
      <c r="B234" s="1">
        <v>330</v>
      </c>
      <c r="C234" s="1">
        <v>330</v>
      </c>
      <c r="D234" s="1">
        <v>330</v>
      </c>
      <c r="E234" s="1">
        <v>330</v>
      </c>
      <c r="F234" s="1">
        <v>330</v>
      </c>
      <c r="G234" s="1">
        <v>331</v>
      </c>
      <c r="H234" s="1">
        <v>340</v>
      </c>
      <c r="I234" s="1">
        <v>340</v>
      </c>
      <c r="J234" s="1">
        <v>365</v>
      </c>
      <c r="K234" s="1">
        <v>480</v>
      </c>
      <c r="L234" s="1">
        <v>480</v>
      </c>
      <c r="M234" s="1">
        <v>480</v>
      </c>
      <c r="N234" s="1">
        <v>480</v>
      </c>
      <c r="O234" s="1">
        <v>480</v>
      </c>
      <c r="P234" s="1">
        <v>480</v>
      </c>
      <c r="Q234" s="1">
        <v>480</v>
      </c>
      <c r="R234" s="1">
        <v>480</v>
      </c>
      <c r="S234" s="1">
        <v>460</v>
      </c>
      <c r="T234" s="1">
        <v>460</v>
      </c>
      <c r="U234" s="1">
        <v>460</v>
      </c>
      <c r="V234" s="1">
        <v>460</v>
      </c>
      <c r="W234" s="1">
        <v>450</v>
      </c>
      <c r="X234" s="1">
        <v>430</v>
      </c>
      <c r="Y234" s="1">
        <v>430</v>
      </c>
      <c r="Z234" s="1">
        <v>430</v>
      </c>
      <c r="AA234" s="10">
        <v>430</v>
      </c>
      <c r="AB234" s="10">
        <v>431</v>
      </c>
      <c r="AC234" s="10">
        <v>432</v>
      </c>
      <c r="AD234" s="6">
        <v>320</v>
      </c>
      <c r="AE234" s="6">
        <v>330</v>
      </c>
      <c r="AF234" s="6">
        <v>290</v>
      </c>
      <c r="AG234" s="6">
        <v>280</v>
      </c>
      <c r="AH234" s="6">
        <v>310</v>
      </c>
      <c r="AI234" s="6">
        <v>310</v>
      </c>
      <c r="AJ234" s="6">
        <v>310</v>
      </c>
      <c r="AK234" s="6">
        <v>290</v>
      </c>
      <c r="AL234" s="5">
        <v>290</v>
      </c>
      <c r="AM234" s="6">
        <v>290</v>
      </c>
      <c r="AN234" s="6">
        <v>290</v>
      </c>
      <c r="AO234" s="6">
        <v>290</v>
      </c>
      <c r="AP234" s="6">
        <v>290</v>
      </c>
      <c r="AQ234" s="6">
        <v>290</v>
      </c>
      <c r="AR234" s="6">
        <v>290</v>
      </c>
      <c r="AS234" s="6">
        <v>295</v>
      </c>
      <c r="AT234" s="6">
        <v>295</v>
      </c>
    </row>
    <row r="235" spans="1:46" ht="14.25">
      <c r="A235" s="1" t="s">
        <v>58</v>
      </c>
      <c r="B235" s="1">
        <v>319.7460000000001</v>
      </c>
      <c r="C235" s="1">
        <v>318.1460000000001</v>
      </c>
      <c r="D235" s="1">
        <v>317.846</v>
      </c>
      <c r="E235" s="1">
        <v>319.923</v>
      </c>
      <c r="F235" s="1">
        <v>319.616</v>
      </c>
      <c r="G235" s="1">
        <v>316.922</v>
      </c>
      <c r="H235" s="1">
        <v>349.291</v>
      </c>
      <c r="I235" s="1">
        <v>411.06199999999995</v>
      </c>
      <c r="J235" s="1">
        <v>430.166</v>
      </c>
      <c r="K235" s="1">
        <v>480.2240000000001</v>
      </c>
      <c r="L235" s="1">
        <v>615.41</v>
      </c>
      <c r="M235" s="1">
        <v>569.3</v>
      </c>
      <c r="N235" s="1">
        <v>543.718</v>
      </c>
      <c r="O235" s="1">
        <v>534.968</v>
      </c>
      <c r="P235" s="1">
        <v>469.35799999999995</v>
      </c>
      <c r="Q235" s="1">
        <v>523.242</v>
      </c>
      <c r="R235" s="1">
        <v>516.95</v>
      </c>
      <c r="S235" s="1">
        <v>512.7520000000001</v>
      </c>
      <c r="T235" s="1">
        <v>505.63</v>
      </c>
      <c r="U235" s="1">
        <v>466.026</v>
      </c>
      <c r="V235" s="1">
        <v>470.178</v>
      </c>
      <c r="W235" s="1">
        <v>466.54</v>
      </c>
      <c r="X235" s="1">
        <v>467.37</v>
      </c>
      <c r="Y235" s="1">
        <v>468.92</v>
      </c>
      <c r="Z235" s="1">
        <v>461.22</v>
      </c>
      <c r="AA235" s="10">
        <v>455.13989999999995</v>
      </c>
      <c r="AB235" s="10">
        <v>421.8799</v>
      </c>
      <c r="AC235" s="10">
        <v>413.0499</v>
      </c>
      <c r="AD235" s="5">
        <f>AD222*0.125+AD223*0.1+AD224*0.075+AD225*0.1+AD226*0.15+AD227*0.075+AD228*0.05+AD229*0.05+AD230*0.025+AD231*0.1+AD232*0.025+AD233*0.1+AD234*0.025</f>
        <v>342.41974999999996</v>
      </c>
      <c r="AE235" s="5">
        <f aca="true" t="shared" si="8" ref="AE235:AM235">AE222*0.125+AE223*0.1+AE224*0.075+AE225*0.1+AE226*0.15+AE227*0.075+AE228*0.05+AE229*0.05+AE230*0.025+AE231*0.1+AE232*0.025+AE233*0.1+AE234*0.025</f>
        <v>339.63625</v>
      </c>
      <c r="AF235" s="5">
        <f t="shared" si="8"/>
        <v>323.13625</v>
      </c>
      <c r="AG235" s="5">
        <f t="shared" si="8"/>
        <v>323.01125</v>
      </c>
      <c r="AH235" s="5">
        <f t="shared" si="8"/>
        <v>334.06</v>
      </c>
      <c r="AI235" s="5">
        <f t="shared" si="8"/>
        <v>337.61</v>
      </c>
      <c r="AJ235" s="5">
        <f t="shared" si="8"/>
        <v>341.03499999999997</v>
      </c>
      <c r="AK235" s="5">
        <f t="shared" si="8"/>
        <v>339.635</v>
      </c>
      <c r="AL235" s="5">
        <f t="shared" si="8"/>
        <v>334.435</v>
      </c>
      <c r="AM235" s="5">
        <f t="shared" si="8"/>
        <v>331.635</v>
      </c>
      <c r="AN235" s="5">
        <f aca="true" t="shared" si="9" ref="AN235:AT235">AN222*0.125+AN223*0.1+AN224*0.075+AN225*0.1+AN226*0.15+AN227*0.075+AN228*0.05+AN229*0.05+AN230*0.025+AN231*0.1+AN232*0.025+AN233*0.1+AN234*0.025</f>
        <v>353.32</v>
      </c>
      <c r="AO235" s="5">
        <f t="shared" si="9"/>
        <v>346.26</v>
      </c>
      <c r="AP235" s="5">
        <f t="shared" si="9"/>
        <v>335.01000000000005</v>
      </c>
      <c r="AQ235" s="5">
        <f t="shared" si="9"/>
        <v>321.09000000000003</v>
      </c>
      <c r="AR235" s="5">
        <f t="shared" si="9"/>
        <v>317.236</v>
      </c>
      <c r="AS235" s="5">
        <f t="shared" si="9"/>
        <v>328.786</v>
      </c>
      <c r="AT235" s="6">
        <f t="shared" si="9"/>
        <v>336.776</v>
      </c>
    </row>
    <row r="236" spans="1:37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2" spans="1:37" ht="18.75" customHeight="1">
      <c r="A252" s="14" t="s">
        <v>109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</row>
    <row r="253" spans="1:46" ht="14.25">
      <c r="A253" s="1"/>
      <c r="B253" s="1" t="s">
        <v>0</v>
      </c>
      <c r="C253" s="1" t="s">
        <v>9</v>
      </c>
      <c r="D253" s="1" t="s">
        <v>10</v>
      </c>
      <c r="E253" s="1" t="s">
        <v>11</v>
      </c>
      <c r="F253" s="1" t="s">
        <v>12</v>
      </c>
      <c r="G253" s="1" t="s">
        <v>13</v>
      </c>
      <c r="H253" s="1" t="s">
        <v>14</v>
      </c>
      <c r="I253" s="1" t="s">
        <v>15</v>
      </c>
      <c r="J253" s="1" t="s">
        <v>16</v>
      </c>
      <c r="K253" s="1" t="s">
        <v>17</v>
      </c>
      <c r="L253" s="1" t="s">
        <v>18</v>
      </c>
      <c r="M253" s="1" t="s">
        <v>19</v>
      </c>
      <c r="N253" s="1" t="s">
        <v>1</v>
      </c>
      <c r="O253" s="1" t="s">
        <v>2</v>
      </c>
      <c r="P253" s="1" t="s">
        <v>20</v>
      </c>
      <c r="Q253" s="1" t="s">
        <v>21</v>
      </c>
      <c r="R253" s="1" t="s">
        <v>22</v>
      </c>
      <c r="S253" s="1" t="s">
        <v>23</v>
      </c>
      <c r="T253" s="1" t="s">
        <v>24</v>
      </c>
      <c r="U253" s="1" t="s">
        <v>25</v>
      </c>
      <c r="V253" s="1" t="s">
        <v>26</v>
      </c>
      <c r="W253" s="1" t="s">
        <v>27</v>
      </c>
      <c r="X253" s="1" t="s">
        <v>28</v>
      </c>
      <c r="Y253" s="1" t="s">
        <v>29</v>
      </c>
      <c r="Z253" s="1" t="s">
        <v>3</v>
      </c>
      <c r="AA253" s="1" t="s">
        <v>4</v>
      </c>
      <c r="AB253" s="1" t="s">
        <v>5</v>
      </c>
      <c r="AC253" s="1" t="s">
        <v>6</v>
      </c>
      <c r="AD253" s="1" t="s">
        <v>7</v>
      </c>
      <c r="AE253" s="1" t="s">
        <v>30</v>
      </c>
      <c r="AF253" s="1" t="s">
        <v>31</v>
      </c>
      <c r="AG253" s="1" t="s">
        <v>32</v>
      </c>
      <c r="AH253" s="1" t="s">
        <v>33</v>
      </c>
      <c r="AI253" s="1" t="s">
        <v>34</v>
      </c>
      <c r="AJ253" s="1" t="s">
        <v>8</v>
      </c>
      <c r="AK253" s="1" t="s">
        <v>35</v>
      </c>
      <c r="AL253" s="1" t="s">
        <v>102</v>
      </c>
      <c r="AM253" s="1" t="s">
        <v>103</v>
      </c>
      <c r="AN253" s="7" t="s">
        <v>104</v>
      </c>
      <c r="AO253" s="7" t="s">
        <v>122</v>
      </c>
      <c r="AP253" s="7" t="s">
        <v>124</v>
      </c>
      <c r="AQ253" s="7" t="s">
        <v>125</v>
      </c>
      <c r="AR253" s="7" t="s">
        <v>127</v>
      </c>
      <c r="AS253" s="7" t="s">
        <v>128</v>
      </c>
      <c r="AT253" s="7" t="s">
        <v>129</v>
      </c>
    </row>
    <row r="254" spans="1:46" ht="14.25" hidden="1">
      <c r="A254" s="1" t="s">
        <v>36</v>
      </c>
      <c r="B254" s="1">
        <v>286</v>
      </c>
      <c r="C254" s="1">
        <v>286</v>
      </c>
      <c r="D254" s="1">
        <v>289</v>
      </c>
      <c r="E254" s="1">
        <v>292</v>
      </c>
      <c r="F254" s="1">
        <v>305</v>
      </c>
      <c r="G254" s="1">
        <v>305</v>
      </c>
      <c r="H254" s="1">
        <v>310</v>
      </c>
      <c r="I254" s="1">
        <v>325</v>
      </c>
      <c r="J254" s="1">
        <v>325</v>
      </c>
      <c r="K254" s="1">
        <v>335</v>
      </c>
      <c r="L254" s="1">
        <v>433</v>
      </c>
      <c r="M254" s="1">
        <v>425</v>
      </c>
      <c r="N254" s="1">
        <v>425</v>
      </c>
      <c r="O254" s="1">
        <v>425</v>
      </c>
      <c r="P254" s="1">
        <v>415</v>
      </c>
      <c r="Q254" s="1">
        <v>411</v>
      </c>
      <c r="R254" s="1">
        <v>426</v>
      </c>
      <c r="S254" s="1">
        <v>426</v>
      </c>
      <c r="T254" s="1">
        <v>426</v>
      </c>
      <c r="U254" s="1">
        <v>406</v>
      </c>
      <c r="V254" s="1">
        <v>406</v>
      </c>
      <c r="W254" s="1">
        <v>406</v>
      </c>
      <c r="X254" s="1">
        <v>417</v>
      </c>
      <c r="Y254" s="1">
        <v>417</v>
      </c>
      <c r="Z254" s="1" t="s">
        <v>85</v>
      </c>
      <c r="AA254" s="1">
        <v>414</v>
      </c>
      <c r="AB254" s="1">
        <v>414</v>
      </c>
      <c r="AC254" s="1">
        <v>414</v>
      </c>
      <c r="AD254" s="1">
        <v>414</v>
      </c>
      <c r="AE254" s="1">
        <v>414</v>
      </c>
      <c r="AF254" s="1">
        <v>412</v>
      </c>
      <c r="AG254" s="1">
        <v>412</v>
      </c>
      <c r="AH254" s="1">
        <v>412</v>
      </c>
      <c r="AI254" s="1">
        <v>383</v>
      </c>
      <c r="AJ254" s="1">
        <v>395</v>
      </c>
      <c r="AK254" s="1">
        <v>399</v>
      </c>
      <c r="AL254" s="4">
        <v>392</v>
      </c>
      <c r="AM254" s="6">
        <v>392</v>
      </c>
      <c r="AN254" s="6">
        <v>411</v>
      </c>
      <c r="AO254" s="6">
        <v>411</v>
      </c>
      <c r="AP254" s="6">
        <v>389</v>
      </c>
      <c r="AQ254" s="6">
        <v>389</v>
      </c>
      <c r="AR254" s="6">
        <v>367</v>
      </c>
      <c r="AS254" s="6">
        <v>367</v>
      </c>
      <c r="AT254" s="6">
        <v>367</v>
      </c>
    </row>
    <row r="255" spans="1:46" ht="14.25" hidden="1">
      <c r="A255" s="1" t="s">
        <v>38</v>
      </c>
      <c r="B255" s="1">
        <v>360</v>
      </c>
      <c r="C255" s="1">
        <v>360</v>
      </c>
      <c r="D255" s="1">
        <v>360</v>
      </c>
      <c r="E255" s="1">
        <v>365</v>
      </c>
      <c r="F255" s="1">
        <v>360</v>
      </c>
      <c r="G255" s="1">
        <v>360</v>
      </c>
      <c r="H255" s="1">
        <v>370</v>
      </c>
      <c r="I255" s="1">
        <v>400</v>
      </c>
      <c r="J255" s="1">
        <v>380</v>
      </c>
      <c r="K255" s="1">
        <v>425</v>
      </c>
      <c r="L255" s="1">
        <v>455</v>
      </c>
      <c r="M255" s="1">
        <v>460</v>
      </c>
      <c r="N255" s="1">
        <v>420</v>
      </c>
      <c r="O255" s="1">
        <v>420</v>
      </c>
      <c r="P255" s="1">
        <v>425</v>
      </c>
      <c r="Q255" s="1">
        <v>445</v>
      </c>
      <c r="R255" s="1">
        <v>435</v>
      </c>
      <c r="S255" s="1">
        <v>435</v>
      </c>
      <c r="T255" s="1">
        <v>420</v>
      </c>
      <c r="U255" s="1">
        <v>415</v>
      </c>
      <c r="V255" s="1">
        <v>420</v>
      </c>
      <c r="W255" s="1">
        <v>420</v>
      </c>
      <c r="X255" s="1">
        <v>430</v>
      </c>
      <c r="Y255" s="1">
        <v>430</v>
      </c>
      <c r="Z255" s="1" t="s">
        <v>86</v>
      </c>
      <c r="AA255" s="1">
        <v>415</v>
      </c>
      <c r="AB255" s="1">
        <v>410</v>
      </c>
      <c r="AC255" s="1">
        <v>405</v>
      </c>
      <c r="AD255" s="1">
        <v>405</v>
      </c>
      <c r="AE255" s="1">
        <v>400</v>
      </c>
      <c r="AF255" s="1">
        <v>395</v>
      </c>
      <c r="AG255" s="1">
        <v>395</v>
      </c>
      <c r="AH255" s="1">
        <v>405</v>
      </c>
      <c r="AI255" s="1">
        <v>415</v>
      </c>
      <c r="AJ255" s="1">
        <v>415</v>
      </c>
      <c r="AK255" s="1">
        <v>410</v>
      </c>
      <c r="AL255" s="4">
        <v>405</v>
      </c>
      <c r="AM255" s="6">
        <v>410</v>
      </c>
      <c r="AN255" s="6">
        <v>435</v>
      </c>
      <c r="AO255" s="6">
        <v>445</v>
      </c>
      <c r="AP255" s="6">
        <v>445</v>
      </c>
      <c r="AQ255" s="6">
        <v>440</v>
      </c>
      <c r="AR255" s="6">
        <v>440</v>
      </c>
      <c r="AS255" s="6">
        <v>440</v>
      </c>
      <c r="AT255" s="6">
        <v>440</v>
      </c>
    </row>
    <row r="256" spans="1:46" ht="14.25" hidden="1">
      <c r="A256" s="1" t="s">
        <v>40</v>
      </c>
      <c r="B256" s="1">
        <v>295</v>
      </c>
      <c r="C256" s="1">
        <v>295</v>
      </c>
      <c r="D256" s="1">
        <v>295</v>
      </c>
      <c r="E256" s="1">
        <v>295</v>
      </c>
      <c r="F256" s="1">
        <v>295</v>
      </c>
      <c r="G256" s="1">
        <v>295</v>
      </c>
      <c r="H256" s="1">
        <v>295</v>
      </c>
      <c r="I256" s="1">
        <v>295</v>
      </c>
      <c r="J256" s="1">
        <v>295</v>
      </c>
      <c r="K256" s="1">
        <v>380</v>
      </c>
      <c r="L256" s="1">
        <v>400</v>
      </c>
      <c r="M256" s="1">
        <v>400</v>
      </c>
      <c r="N256" s="1">
        <v>400</v>
      </c>
      <c r="O256" s="1">
        <v>380</v>
      </c>
      <c r="P256" s="1">
        <v>360</v>
      </c>
      <c r="Q256" s="1">
        <v>360</v>
      </c>
      <c r="R256" s="1">
        <v>360</v>
      </c>
      <c r="S256" s="1">
        <v>360</v>
      </c>
      <c r="T256" s="1">
        <v>360</v>
      </c>
      <c r="U256" s="1">
        <v>360</v>
      </c>
      <c r="V256" s="1">
        <v>360</v>
      </c>
      <c r="W256" s="1">
        <v>360</v>
      </c>
      <c r="X256" s="1">
        <v>350</v>
      </c>
      <c r="Y256" s="1">
        <v>350</v>
      </c>
      <c r="Z256" s="1" t="s">
        <v>87</v>
      </c>
      <c r="AA256" s="1">
        <v>330</v>
      </c>
      <c r="AB256" s="1">
        <v>340</v>
      </c>
      <c r="AC256" s="1">
        <v>343</v>
      </c>
      <c r="AD256" s="1">
        <v>345.3</v>
      </c>
      <c r="AE256" s="1">
        <v>345.3</v>
      </c>
      <c r="AF256" s="1">
        <v>345.3</v>
      </c>
      <c r="AG256" s="1">
        <v>340.3</v>
      </c>
      <c r="AH256" s="1">
        <v>340.3</v>
      </c>
      <c r="AI256" s="1">
        <v>340.3</v>
      </c>
      <c r="AJ256" s="1">
        <v>340.3</v>
      </c>
      <c r="AK256" s="1">
        <v>340</v>
      </c>
      <c r="AL256" s="4">
        <v>340.3</v>
      </c>
      <c r="AM256" s="6">
        <v>345</v>
      </c>
      <c r="AN256" s="6">
        <v>349</v>
      </c>
      <c r="AO256" s="6">
        <v>349</v>
      </c>
      <c r="AP256" s="6">
        <v>349</v>
      </c>
      <c r="AQ256" s="6">
        <v>349</v>
      </c>
      <c r="AR256" s="6">
        <v>349</v>
      </c>
      <c r="AS256" s="6">
        <v>357</v>
      </c>
      <c r="AT256" s="6">
        <v>357</v>
      </c>
    </row>
    <row r="257" spans="1:46" ht="14.25" hidden="1">
      <c r="A257" s="1" t="s">
        <v>42</v>
      </c>
      <c r="B257" s="1">
        <v>312</v>
      </c>
      <c r="C257" s="1">
        <v>312</v>
      </c>
      <c r="D257" s="1">
        <v>312</v>
      </c>
      <c r="E257" s="1">
        <v>316</v>
      </c>
      <c r="F257" s="1">
        <v>315</v>
      </c>
      <c r="G257" s="1">
        <v>306</v>
      </c>
      <c r="H257" s="1">
        <v>321</v>
      </c>
      <c r="I257" s="1">
        <v>350</v>
      </c>
      <c r="J257" s="1">
        <v>376</v>
      </c>
      <c r="K257" s="1">
        <v>426</v>
      </c>
      <c r="L257" s="1">
        <v>498</v>
      </c>
      <c r="M257" s="1">
        <v>446</v>
      </c>
      <c r="N257" s="1">
        <v>413</v>
      </c>
      <c r="O257" s="1">
        <v>414</v>
      </c>
      <c r="P257" s="1">
        <v>421</v>
      </c>
      <c r="Q257" s="1">
        <v>417</v>
      </c>
      <c r="R257" s="1">
        <v>419</v>
      </c>
      <c r="S257" s="1">
        <v>412</v>
      </c>
      <c r="T257" s="1">
        <v>408</v>
      </c>
      <c r="U257" s="1">
        <v>397</v>
      </c>
      <c r="V257" s="1">
        <v>414</v>
      </c>
      <c r="W257" s="1">
        <v>395</v>
      </c>
      <c r="X257" s="1">
        <v>398</v>
      </c>
      <c r="Y257" s="1">
        <v>394</v>
      </c>
      <c r="Z257" s="1" t="s">
        <v>88</v>
      </c>
      <c r="AA257" s="1">
        <v>384</v>
      </c>
      <c r="AB257" s="1">
        <v>368</v>
      </c>
      <c r="AC257" s="1">
        <v>372</v>
      </c>
      <c r="AD257" s="1">
        <v>366</v>
      </c>
      <c r="AE257" s="1">
        <v>352</v>
      </c>
      <c r="AF257" s="1">
        <v>338</v>
      </c>
      <c r="AG257" s="1">
        <v>345</v>
      </c>
      <c r="AH257" s="1">
        <v>363</v>
      </c>
      <c r="AI257" s="1">
        <v>372</v>
      </c>
      <c r="AJ257" s="1">
        <v>372</v>
      </c>
      <c r="AK257" s="1">
        <v>365</v>
      </c>
      <c r="AL257" s="4">
        <v>359</v>
      </c>
      <c r="AM257" s="6">
        <v>366</v>
      </c>
      <c r="AN257" s="6">
        <v>399</v>
      </c>
      <c r="AO257" s="6">
        <v>366</v>
      </c>
      <c r="AP257" s="6">
        <v>416</v>
      </c>
      <c r="AQ257" s="6">
        <v>398</v>
      </c>
      <c r="AR257" s="6">
        <v>411</v>
      </c>
      <c r="AS257" s="6">
        <v>415</v>
      </c>
      <c r="AT257" s="6">
        <v>426</v>
      </c>
    </row>
    <row r="258" spans="1:46" ht="14.25" hidden="1">
      <c r="A258" s="1" t="s">
        <v>44</v>
      </c>
      <c r="B258" s="1">
        <v>333.16</v>
      </c>
      <c r="C258" s="1">
        <v>333.16</v>
      </c>
      <c r="D258" s="1">
        <v>333.16</v>
      </c>
      <c r="E258" s="1">
        <v>330.16</v>
      </c>
      <c r="F258" s="1">
        <v>330.16</v>
      </c>
      <c r="G258" s="1">
        <v>330.16</v>
      </c>
      <c r="H258" s="1">
        <v>363.09</v>
      </c>
      <c r="I258" s="1">
        <v>402.83</v>
      </c>
      <c r="J258" s="1">
        <v>402.83</v>
      </c>
      <c r="K258" s="1">
        <v>402.83</v>
      </c>
      <c r="L258" s="1">
        <v>462.54</v>
      </c>
      <c r="M258" s="1">
        <v>462.54</v>
      </c>
      <c r="N258" s="1">
        <v>462.54</v>
      </c>
      <c r="O258" s="1">
        <v>462.54</v>
      </c>
      <c r="P258" s="1">
        <v>462.54</v>
      </c>
      <c r="Q258" s="1">
        <v>431.14</v>
      </c>
      <c r="R258" s="1">
        <v>431.14</v>
      </c>
      <c r="S258" s="1">
        <v>431.14</v>
      </c>
      <c r="T258" s="1">
        <v>416.7</v>
      </c>
      <c r="U258" s="1">
        <v>416.7</v>
      </c>
      <c r="V258" s="1">
        <v>406.83</v>
      </c>
      <c r="W258" s="1">
        <v>406.8</v>
      </c>
      <c r="X258" s="1">
        <v>406.83</v>
      </c>
      <c r="Y258" s="1">
        <v>385</v>
      </c>
      <c r="Z258" s="1">
        <v>385</v>
      </c>
      <c r="AA258" s="1">
        <v>385</v>
      </c>
      <c r="AB258" s="1">
        <v>387.03</v>
      </c>
      <c r="AC258" s="1">
        <v>388</v>
      </c>
      <c r="AD258" s="1">
        <v>379.6</v>
      </c>
      <c r="AE258" s="1">
        <v>379.6</v>
      </c>
      <c r="AF258" s="1">
        <v>379.6</v>
      </c>
      <c r="AG258" s="1">
        <v>379.6</v>
      </c>
      <c r="AH258" s="1">
        <v>390.15</v>
      </c>
      <c r="AI258" s="1">
        <v>390.2</v>
      </c>
      <c r="AJ258" s="1">
        <v>390.15</v>
      </c>
      <c r="AK258" s="1">
        <v>390</v>
      </c>
      <c r="AL258" s="4">
        <v>390.2</v>
      </c>
      <c r="AM258" s="6">
        <v>390.2</v>
      </c>
      <c r="AN258" s="6">
        <v>414.55</v>
      </c>
      <c r="AO258" s="6">
        <v>417.11</v>
      </c>
      <c r="AP258" s="6">
        <v>417.11</v>
      </c>
      <c r="AQ258" s="6">
        <v>380.51</v>
      </c>
      <c r="AR258" s="6">
        <v>380.51</v>
      </c>
      <c r="AS258" s="6">
        <v>432.54</v>
      </c>
      <c r="AT258" s="6">
        <v>432.54</v>
      </c>
    </row>
    <row r="259" spans="1:46" ht="14.25" hidden="1">
      <c r="A259" s="1" t="s">
        <v>45</v>
      </c>
      <c r="B259" s="1">
        <v>345</v>
      </c>
      <c r="C259" s="1">
        <v>345</v>
      </c>
      <c r="D259" s="1">
        <v>345</v>
      </c>
      <c r="E259" s="1">
        <v>345</v>
      </c>
      <c r="F259" s="1">
        <v>360</v>
      </c>
      <c r="G259" s="1">
        <v>355</v>
      </c>
      <c r="H259" s="1">
        <v>350</v>
      </c>
      <c r="I259" s="1">
        <v>395</v>
      </c>
      <c r="J259" s="1">
        <v>406</v>
      </c>
      <c r="K259" s="1">
        <v>405</v>
      </c>
      <c r="L259" s="1">
        <v>450</v>
      </c>
      <c r="M259" s="1">
        <v>480</v>
      </c>
      <c r="N259" s="1">
        <v>470</v>
      </c>
      <c r="O259" s="1">
        <v>450</v>
      </c>
      <c r="P259" s="1">
        <v>465</v>
      </c>
      <c r="Q259" s="1">
        <v>470</v>
      </c>
      <c r="R259" s="1">
        <v>480</v>
      </c>
      <c r="S259" s="1">
        <v>475</v>
      </c>
      <c r="T259" s="1">
        <v>475</v>
      </c>
      <c r="U259" s="1">
        <v>460</v>
      </c>
      <c r="V259" s="1">
        <v>455</v>
      </c>
      <c r="W259" s="1">
        <v>440</v>
      </c>
      <c r="X259" s="1">
        <v>450</v>
      </c>
      <c r="Y259" s="1">
        <v>440</v>
      </c>
      <c r="Z259" s="1">
        <v>440</v>
      </c>
      <c r="AA259" s="1">
        <v>440</v>
      </c>
      <c r="AB259" s="1">
        <v>440</v>
      </c>
      <c r="AC259" s="1">
        <v>420</v>
      </c>
      <c r="AD259" s="1">
        <v>420</v>
      </c>
      <c r="AE259" s="1">
        <v>415</v>
      </c>
      <c r="AF259" s="1">
        <v>405</v>
      </c>
      <c r="AG259" s="1">
        <v>405</v>
      </c>
      <c r="AH259" s="1">
        <v>405</v>
      </c>
      <c r="AI259" s="1">
        <v>412</v>
      </c>
      <c r="AJ259" s="1">
        <v>412</v>
      </c>
      <c r="AK259" s="1">
        <v>412</v>
      </c>
      <c r="AL259" s="4">
        <v>412</v>
      </c>
      <c r="AM259" s="6">
        <v>412</v>
      </c>
      <c r="AN259" s="6">
        <v>437</v>
      </c>
      <c r="AO259" s="6">
        <v>460</v>
      </c>
      <c r="AP259" s="6">
        <v>460</v>
      </c>
      <c r="AQ259" s="6">
        <v>460</v>
      </c>
      <c r="AR259" s="6">
        <v>460</v>
      </c>
      <c r="AS259" s="6">
        <v>460</v>
      </c>
      <c r="AT259" s="6">
        <v>460</v>
      </c>
    </row>
    <row r="260" spans="1:46" ht="14.25" hidden="1">
      <c r="A260" s="1" t="s">
        <v>47</v>
      </c>
      <c r="B260" s="1">
        <v>287</v>
      </c>
      <c r="C260" s="1">
        <v>287</v>
      </c>
      <c r="D260" s="1">
        <v>290</v>
      </c>
      <c r="E260" s="1">
        <v>290</v>
      </c>
      <c r="F260" s="1">
        <v>290</v>
      </c>
      <c r="G260" s="1">
        <v>285</v>
      </c>
      <c r="H260" s="1">
        <v>270</v>
      </c>
      <c r="I260" s="1">
        <v>295</v>
      </c>
      <c r="J260" s="1">
        <v>295</v>
      </c>
      <c r="K260" s="1">
        <v>320</v>
      </c>
      <c r="L260" s="1">
        <v>385</v>
      </c>
      <c r="M260" s="1">
        <v>380</v>
      </c>
      <c r="N260" s="1">
        <v>355</v>
      </c>
      <c r="O260" s="1">
        <v>345</v>
      </c>
      <c r="P260" s="1">
        <v>370</v>
      </c>
      <c r="Q260" s="1">
        <v>360</v>
      </c>
      <c r="R260" s="1">
        <v>360</v>
      </c>
      <c r="S260" s="1">
        <v>360</v>
      </c>
      <c r="T260" s="1">
        <v>370</v>
      </c>
      <c r="U260" s="1">
        <v>370</v>
      </c>
      <c r="V260" s="1">
        <v>380</v>
      </c>
      <c r="W260" s="1">
        <v>385</v>
      </c>
      <c r="X260" s="1">
        <v>385</v>
      </c>
      <c r="Y260" s="1">
        <v>375</v>
      </c>
      <c r="Z260" s="1" t="s">
        <v>89</v>
      </c>
      <c r="AA260" s="1">
        <v>360</v>
      </c>
      <c r="AB260" s="1">
        <v>355</v>
      </c>
      <c r="AC260" s="1">
        <v>360</v>
      </c>
      <c r="AD260" s="1">
        <v>370</v>
      </c>
      <c r="AE260" s="1">
        <v>365</v>
      </c>
      <c r="AF260" s="1">
        <v>370</v>
      </c>
      <c r="AG260" s="1">
        <v>365</v>
      </c>
      <c r="AH260" s="1">
        <v>365</v>
      </c>
      <c r="AI260" s="1">
        <v>370</v>
      </c>
      <c r="AJ260" s="1">
        <v>370</v>
      </c>
      <c r="AK260" s="1">
        <v>370</v>
      </c>
      <c r="AL260" s="4">
        <v>370</v>
      </c>
      <c r="AM260" s="6">
        <v>370</v>
      </c>
      <c r="AN260" s="6">
        <v>370</v>
      </c>
      <c r="AO260" s="6">
        <v>365</v>
      </c>
      <c r="AP260" s="6">
        <v>365</v>
      </c>
      <c r="AQ260" s="6">
        <v>365</v>
      </c>
      <c r="AR260" s="6">
        <v>365</v>
      </c>
      <c r="AS260" s="6">
        <v>370</v>
      </c>
      <c r="AT260" s="6">
        <v>380</v>
      </c>
    </row>
    <row r="261" spans="1:46" ht="14.25" hidden="1">
      <c r="A261" s="1" t="s">
        <v>49</v>
      </c>
      <c r="B261" s="1">
        <v>275.76</v>
      </c>
      <c r="C261" s="1">
        <v>275.76</v>
      </c>
      <c r="D261" s="1">
        <v>275.76</v>
      </c>
      <c r="E261" s="1">
        <v>277.2</v>
      </c>
      <c r="F261" s="1">
        <v>277.2</v>
      </c>
      <c r="G261" s="1">
        <v>277.2</v>
      </c>
      <c r="H261" s="1">
        <v>277.2</v>
      </c>
      <c r="I261" s="1">
        <v>277.2</v>
      </c>
      <c r="J261" s="1">
        <v>277.2</v>
      </c>
      <c r="K261" s="1">
        <v>277.2</v>
      </c>
      <c r="L261" s="1">
        <v>300</v>
      </c>
      <c r="M261" s="1">
        <v>300</v>
      </c>
      <c r="N261" s="1">
        <v>300</v>
      </c>
      <c r="O261" s="1">
        <v>300</v>
      </c>
      <c r="P261" s="1">
        <v>310</v>
      </c>
      <c r="Q261" s="1">
        <v>310</v>
      </c>
      <c r="R261" s="1">
        <v>310</v>
      </c>
      <c r="S261" s="1">
        <v>310</v>
      </c>
      <c r="T261" s="1">
        <v>310</v>
      </c>
      <c r="U261" s="1">
        <v>310</v>
      </c>
      <c r="V261" s="1">
        <v>310</v>
      </c>
      <c r="W261" s="1">
        <v>310</v>
      </c>
      <c r="X261" s="1">
        <v>310</v>
      </c>
      <c r="Y261" s="1">
        <v>310</v>
      </c>
      <c r="Z261" s="1">
        <v>310</v>
      </c>
      <c r="AA261" s="1">
        <v>310</v>
      </c>
      <c r="AB261" s="1">
        <v>310</v>
      </c>
      <c r="AC261" s="1">
        <v>310</v>
      </c>
      <c r="AD261" s="1">
        <v>310</v>
      </c>
      <c r="AE261" s="1">
        <v>310</v>
      </c>
      <c r="AF261" s="1">
        <v>310</v>
      </c>
      <c r="AG261" s="1">
        <v>310</v>
      </c>
      <c r="AH261" s="1">
        <v>310</v>
      </c>
      <c r="AI261" s="1">
        <v>323</v>
      </c>
      <c r="AJ261" s="1">
        <v>323</v>
      </c>
      <c r="AK261" s="1">
        <v>323</v>
      </c>
      <c r="AL261" s="4">
        <v>323</v>
      </c>
      <c r="AM261" s="6">
        <v>340</v>
      </c>
      <c r="AN261" s="6">
        <v>342</v>
      </c>
      <c r="AO261" s="6">
        <v>355</v>
      </c>
      <c r="AP261" s="6">
        <v>355</v>
      </c>
      <c r="AQ261" s="6">
        <v>341</v>
      </c>
      <c r="AR261" s="6">
        <v>341</v>
      </c>
      <c r="AS261" s="6">
        <v>348</v>
      </c>
      <c r="AT261" s="6">
        <v>348</v>
      </c>
    </row>
    <row r="262" spans="1:46" ht="14.25" hidden="1">
      <c r="A262" s="1" t="s">
        <v>51</v>
      </c>
      <c r="B262" s="1">
        <v>329</v>
      </c>
      <c r="C262" s="1">
        <v>329</v>
      </c>
      <c r="D262" s="1">
        <v>329</v>
      </c>
      <c r="E262" s="1">
        <v>329</v>
      </c>
      <c r="F262" s="1">
        <v>329.8</v>
      </c>
      <c r="G262" s="1">
        <v>329.8</v>
      </c>
      <c r="H262" s="1">
        <v>329.8</v>
      </c>
      <c r="I262" s="1">
        <v>329.8</v>
      </c>
      <c r="J262" s="1">
        <v>390.12</v>
      </c>
      <c r="K262" s="1">
        <v>477</v>
      </c>
      <c r="L262" s="1">
        <v>477</v>
      </c>
      <c r="M262" s="1">
        <v>477</v>
      </c>
      <c r="N262" s="1">
        <v>477</v>
      </c>
      <c r="O262" s="1">
        <v>477</v>
      </c>
      <c r="P262" s="1">
        <v>477</v>
      </c>
      <c r="Q262" s="1">
        <v>477</v>
      </c>
      <c r="R262" s="1">
        <v>455.34</v>
      </c>
      <c r="S262" s="1">
        <v>464.45</v>
      </c>
      <c r="T262" s="1">
        <v>464.45</v>
      </c>
      <c r="U262" s="1">
        <v>464.45</v>
      </c>
      <c r="V262" s="1">
        <v>464.45</v>
      </c>
      <c r="W262" s="1">
        <v>479</v>
      </c>
      <c r="X262" s="1">
        <v>477</v>
      </c>
      <c r="Y262" s="1">
        <v>477</v>
      </c>
      <c r="Z262" s="1" t="s">
        <v>90</v>
      </c>
      <c r="AA262" s="1">
        <v>470</v>
      </c>
      <c r="AB262" s="1">
        <v>470</v>
      </c>
      <c r="AC262" s="1">
        <v>470</v>
      </c>
      <c r="AD262" s="1">
        <v>470</v>
      </c>
      <c r="AE262" s="1">
        <v>470</v>
      </c>
      <c r="AF262" s="1">
        <v>452</v>
      </c>
      <c r="AG262" s="1">
        <v>420</v>
      </c>
      <c r="AH262" s="1">
        <v>420</v>
      </c>
      <c r="AI262" s="1">
        <v>436</v>
      </c>
      <c r="AJ262" s="1">
        <v>436</v>
      </c>
      <c r="AK262" s="1">
        <v>449</v>
      </c>
      <c r="AL262" s="4">
        <v>449</v>
      </c>
      <c r="AM262" s="6">
        <v>449</v>
      </c>
      <c r="AN262" s="6">
        <v>433</v>
      </c>
      <c r="AO262" s="6">
        <v>406</v>
      </c>
      <c r="AP262" s="6">
        <v>406</v>
      </c>
      <c r="AQ262" s="6">
        <v>430</v>
      </c>
      <c r="AR262" s="6">
        <v>420</v>
      </c>
      <c r="AS262" s="6">
        <v>415</v>
      </c>
      <c r="AT262" s="6">
        <v>430</v>
      </c>
    </row>
    <row r="263" spans="1:46" ht="14.25" hidden="1">
      <c r="A263" s="1" t="s">
        <v>53</v>
      </c>
      <c r="B263" s="1">
        <v>324</v>
      </c>
      <c r="C263" s="1">
        <v>324</v>
      </c>
      <c r="D263" s="1">
        <v>324</v>
      </c>
      <c r="E263" s="1">
        <v>334</v>
      </c>
      <c r="F263" s="1">
        <v>334</v>
      </c>
      <c r="G263" s="1">
        <v>334</v>
      </c>
      <c r="H263" s="1">
        <v>255</v>
      </c>
      <c r="I263" s="1">
        <v>287</v>
      </c>
      <c r="J263" s="1">
        <v>344</v>
      </c>
      <c r="K263" s="1">
        <v>344</v>
      </c>
      <c r="L263" s="1">
        <v>373</v>
      </c>
      <c r="M263" s="1">
        <v>373</v>
      </c>
      <c r="N263" s="1">
        <v>418</v>
      </c>
      <c r="O263" s="1">
        <v>400</v>
      </c>
      <c r="P263" s="1">
        <v>420</v>
      </c>
      <c r="Q263" s="1">
        <v>435</v>
      </c>
      <c r="R263" s="1">
        <v>435</v>
      </c>
      <c r="S263" s="1">
        <v>435</v>
      </c>
      <c r="T263" s="1">
        <v>435</v>
      </c>
      <c r="U263" s="1">
        <v>419</v>
      </c>
      <c r="V263" s="1">
        <v>419</v>
      </c>
      <c r="W263" s="1">
        <v>429</v>
      </c>
      <c r="X263" s="1">
        <v>426</v>
      </c>
      <c r="Y263" s="1">
        <v>426</v>
      </c>
      <c r="Z263" s="1" t="s">
        <v>91</v>
      </c>
      <c r="AA263" s="1">
        <v>419</v>
      </c>
      <c r="AB263" s="1">
        <v>407</v>
      </c>
      <c r="AC263" s="1">
        <v>407</v>
      </c>
      <c r="AD263" s="1">
        <v>399</v>
      </c>
      <c r="AE263" s="1">
        <v>392</v>
      </c>
      <c r="AF263" s="1">
        <v>382</v>
      </c>
      <c r="AG263" s="1">
        <v>382</v>
      </c>
      <c r="AH263" s="1">
        <v>402</v>
      </c>
      <c r="AI263" s="1">
        <v>402</v>
      </c>
      <c r="AJ263" s="1">
        <v>402</v>
      </c>
      <c r="AK263" s="1">
        <v>407</v>
      </c>
      <c r="AL263" s="4">
        <v>402</v>
      </c>
      <c r="AM263" s="6">
        <v>402</v>
      </c>
      <c r="AN263" s="6">
        <v>393</v>
      </c>
      <c r="AO263" s="6">
        <v>408</v>
      </c>
      <c r="AP263" s="6">
        <v>405</v>
      </c>
      <c r="AQ263" s="6">
        <v>399</v>
      </c>
      <c r="AR263" s="6">
        <v>410</v>
      </c>
      <c r="AS263" s="6">
        <v>378</v>
      </c>
      <c r="AT263" s="6">
        <v>431</v>
      </c>
    </row>
    <row r="264" spans="1:46" ht="14.25" hidden="1">
      <c r="A264" s="1" t="s">
        <v>55</v>
      </c>
      <c r="B264" s="1">
        <v>254</v>
      </c>
      <c r="C264" s="1">
        <v>254</v>
      </c>
      <c r="D264" s="1">
        <v>258.7</v>
      </c>
      <c r="E264" s="1">
        <v>273</v>
      </c>
      <c r="F264" s="1">
        <v>258.7</v>
      </c>
      <c r="G264" s="1">
        <v>293</v>
      </c>
      <c r="H264" s="1">
        <v>293</v>
      </c>
      <c r="I264" s="1">
        <v>293</v>
      </c>
      <c r="J264" s="1">
        <v>293</v>
      </c>
      <c r="K264" s="1">
        <v>333</v>
      </c>
      <c r="L264" s="1">
        <v>333</v>
      </c>
      <c r="M264" s="1">
        <v>333</v>
      </c>
      <c r="N264" s="1">
        <v>333</v>
      </c>
      <c r="O264" s="1">
        <v>333</v>
      </c>
      <c r="P264" s="1">
        <v>445</v>
      </c>
      <c r="Q264" s="1">
        <v>445</v>
      </c>
      <c r="R264" s="1">
        <v>445</v>
      </c>
      <c r="S264" s="1">
        <v>445</v>
      </c>
      <c r="T264" s="1">
        <v>445</v>
      </c>
      <c r="U264" s="1">
        <v>395</v>
      </c>
      <c r="V264" s="1">
        <v>395</v>
      </c>
      <c r="W264" s="1">
        <v>395</v>
      </c>
      <c r="X264" s="1">
        <v>395</v>
      </c>
      <c r="Y264" s="1">
        <v>395</v>
      </c>
      <c r="Z264" s="1">
        <v>395</v>
      </c>
      <c r="AA264" s="1">
        <v>395</v>
      </c>
      <c r="AB264" s="1">
        <v>395</v>
      </c>
      <c r="AC264" s="1">
        <v>395</v>
      </c>
      <c r="AD264" s="1">
        <v>395</v>
      </c>
      <c r="AE264" s="1">
        <v>395</v>
      </c>
      <c r="AF264" s="1">
        <v>375</v>
      </c>
      <c r="AG264" s="1">
        <v>375</v>
      </c>
      <c r="AH264" s="1">
        <v>375</v>
      </c>
      <c r="AI264" s="1">
        <v>375</v>
      </c>
      <c r="AJ264" s="1">
        <v>375</v>
      </c>
      <c r="AK264" s="1">
        <v>375</v>
      </c>
      <c r="AL264" s="4">
        <v>280.7</v>
      </c>
      <c r="AM264" s="6">
        <v>375</v>
      </c>
      <c r="AN264" s="6">
        <v>314.33</v>
      </c>
      <c r="AO264" s="6">
        <v>314.33</v>
      </c>
      <c r="AP264" s="6">
        <v>314.33</v>
      </c>
      <c r="AQ264" s="6">
        <v>314</v>
      </c>
      <c r="AR264" s="6">
        <v>314.33</v>
      </c>
      <c r="AS264" s="6">
        <v>314.33</v>
      </c>
      <c r="AT264" s="6">
        <v>314.33</v>
      </c>
    </row>
    <row r="265" spans="1:46" ht="14.25" hidden="1">
      <c r="A265" s="1" t="s">
        <v>56</v>
      </c>
      <c r="B265" s="1">
        <v>290</v>
      </c>
      <c r="C265" s="1">
        <v>295</v>
      </c>
      <c r="D265" s="1">
        <v>300</v>
      </c>
      <c r="E265" s="1">
        <v>300</v>
      </c>
      <c r="F265" s="1">
        <v>305</v>
      </c>
      <c r="G265" s="1">
        <v>305</v>
      </c>
      <c r="H265" s="1">
        <v>305</v>
      </c>
      <c r="I265" s="1">
        <v>335</v>
      </c>
      <c r="J265" s="1">
        <v>360</v>
      </c>
      <c r="K265" s="1">
        <v>375</v>
      </c>
      <c r="L265" s="1">
        <v>450</v>
      </c>
      <c r="M265" s="1">
        <v>440</v>
      </c>
      <c r="N265" s="1">
        <v>385</v>
      </c>
      <c r="O265" s="1">
        <v>385</v>
      </c>
      <c r="P265" s="1">
        <v>405</v>
      </c>
      <c r="Q265" s="1">
        <v>405</v>
      </c>
      <c r="R265" s="1">
        <v>405</v>
      </c>
      <c r="S265" s="1">
        <v>405</v>
      </c>
      <c r="T265" s="1">
        <v>405</v>
      </c>
      <c r="U265" s="1">
        <v>405</v>
      </c>
      <c r="V265" s="1">
        <v>410</v>
      </c>
      <c r="W265" s="1">
        <v>410</v>
      </c>
      <c r="X265" s="1">
        <v>405</v>
      </c>
      <c r="Y265" s="1">
        <v>405</v>
      </c>
      <c r="Z265" s="1">
        <v>405</v>
      </c>
      <c r="AA265" s="1">
        <v>395</v>
      </c>
      <c r="AB265" s="1">
        <v>370</v>
      </c>
      <c r="AC265" s="1">
        <v>370</v>
      </c>
      <c r="AD265" s="1">
        <v>365</v>
      </c>
      <c r="AE265" s="1">
        <v>365</v>
      </c>
      <c r="AF265" s="1">
        <v>350</v>
      </c>
      <c r="AG265" s="1">
        <v>335</v>
      </c>
      <c r="AH265" s="1">
        <v>360</v>
      </c>
      <c r="AI265" s="1">
        <v>370</v>
      </c>
      <c r="AJ265" s="1">
        <v>370</v>
      </c>
      <c r="AK265" s="1">
        <v>355</v>
      </c>
      <c r="AL265" s="4">
        <v>355</v>
      </c>
      <c r="AM265" s="6">
        <v>395</v>
      </c>
      <c r="AN265" s="6">
        <v>395</v>
      </c>
      <c r="AO265" s="6">
        <v>395</v>
      </c>
      <c r="AP265" s="6">
        <v>395</v>
      </c>
      <c r="AQ265" s="6">
        <v>395</v>
      </c>
      <c r="AR265" s="6">
        <v>385</v>
      </c>
      <c r="AS265" s="6">
        <v>395</v>
      </c>
      <c r="AT265" s="6">
        <v>415</v>
      </c>
    </row>
    <row r="266" spans="1:46" ht="14.25" hidden="1">
      <c r="A266" s="1" t="s">
        <v>57</v>
      </c>
      <c r="B266" s="1">
        <v>300</v>
      </c>
      <c r="C266" s="1">
        <v>300</v>
      </c>
      <c r="D266" s="1">
        <v>300</v>
      </c>
      <c r="E266" s="1">
        <v>290</v>
      </c>
      <c r="F266" s="1">
        <v>290</v>
      </c>
      <c r="G266" s="1">
        <v>291</v>
      </c>
      <c r="H266" s="1">
        <v>280</v>
      </c>
      <c r="I266" s="1">
        <v>315</v>
      </c>
      <c r="J266" s="1">
        <v>290</v>
      </c>
      <c r="K266" s="1">
        <v>360</v>
      </c>
      <c r="L266" s="1">
        <v>360</v>
      </c>
      <c r="M266" s="1">
        <v>360</v>
      </c>
      <c r="N266" s="1">
        <v>360</v>
      </c>
      <c r="O266" s="1">
        <v>360</v>
      </c>
      <c r="P266" s="1">
        <v>360</v>
      </c>
      <c r="Q266" s="1">
        <v>360</v>
      </c>
      <c r="R266" s="1">
        <v>360</v>
      </c>
      <c r="S266" s="1">
        <v>375</v>
      </c>
      <c r="T266" s="1">
        <v>375</v>
      </c>
      <c r="U266" s="1">
        <v>375</v>
      </c>
      <c r="V266" s="1">
        <v>375</v>
      </c>
      <c r="W266" s="1">
        <v>370</v>
      </c>
      <c r="X266" s="1">
        <v>365</v>
      </c>
      <c r="Y266" s="1">
        <v>365</v>
      </c>
      <c r="Z266" s="1">
        <v>365</v>
      </c>
      <c r="AA266" s="1">
        <v>365</v>
      </c>
      <c r="AB266" s="1">
        <v>366</v>
      </c>
      <c r="AC266" s="1">
        <v>367</v>
      </c>
      <c r="AD266" s="1">
        <v>365</v>
      </c>
      <c r="AE266" s="1">
        <v>345</v>
      </c>
      <c r="AF266" s="1">
        <v>335</v>
      </c>
      <c r="AG266" s="1">
        <v>328</v>
      </c>
      <c r="AH266" s="1">
        <v>335</v>
      </c>
      <c r="AI266" s="1">
        <v>335</v>
      </c>
      <c r="AJ266" s="1">
        <v>335</v>
      </c>
      <c r="AK266" s="1">
        <v>335</v>
      </c>
      <c r="AL266" s="4">
        <v>325</v>
      </c>
      <c r="AM266" s="6">
        <v>325</v>
      </c>
      <c r="AN266" s="6">
        <v>325</v>
      </c>
      <c r="AO266" s="6">
        <v>340</v>
      </c>
      <c r="AP266" s="6">
        <v>340</v>
      </c>
      <c r="AQ266" s="6">
        <v>340</v>
      </c>
      <c r="AR266" s="6">
        <v>340</v>
      </c>
      <c r="AS266" s="6">
        <v>340</v>
      </c>
      <c r="AT266" s="6">
        <v>340</v>
      </c>
    </row>
    <row r="267" spans="1:46" ht="14.25">
      <c r="A267" s="1" t="s">
        <v>58</v>
      </c>
      <c r="B267" s="1">
        <v>318.918</v>
      </c>
      <c r="C267" s="1">
        <v>319.06800000000004</v>
      </c>
      <c r="D267" s="1">
        <v>319.8690000000001</v>
      </c>
      <c r="E267" s="1">
        <v>321.1968</v>
      </c>
      <c r="F267" s="1">
        <v>322.9598</v>
      </c>
      <c r="G267" s="1">
        <v>322.3888</v>
      </c>
      <c r="H267" s="1">
        <v>333.3857</v>
      </c>
      <c r="I267" s="1">
        <v>361.3899</v>
      </c>
      <c r="J267" s="1">
        <v>368.57269999999994</v>
      </c>
      <c r="K267" s="1">
        <v>390.8479</v>
      </c>
      <c r="L267" s="1">
        <v>446.64820000000003</v>
      </c>
      <c r="M267" s="1">
        <v>439.81820000000005</v>
      </c>
      <c r="N267" s="1">
        <v>429.9482000000001</v>
      </c>
      <c r="O267" s="1">
        <v>427.56820000000005</v>
      </c>
      <c r="P267" s="1">
        <v>433.2082</v>
      </c>
      <c r="Q267" s="1">
        <v>424.53619999999995</v>
      </c>
      <c r="R267" s="1">
        <v>425.59979999999996</v>
      </c>
      <c r="S267" s="1">
        <v>424.88419999999996</v>
      </c>
      <c r="T267" s="1">
        <v>418.10899999999987</v>
      </c>
      <c r="U267" s="1">
        <v>410.12899999999996</v>
      </c>
      <c r="V267" s="1">
        <v>409.9019</v>
      </c>
      <c r="W267" s="1">
        <v>407.514</v>
      </c>
      <c r="X267" s="1">
        <v>410.49389999999994</v>
      </c>
      <c r="Y267" s="1">
        <v>402.03</v>
      </c>
      <c r="Z267" s="1">
        <v>401.26</v>
      </c>
      <c r="AA267" s="1">
        <v>396.77</v>
      </c>
      <c r="AB267" s="1">
        <v>393.6299000000001</v>
      </c>
      <c r="AC267" s="1">
        <v>393.16</v>
      </c>
      <c r="AD267" s="1">
        <v>389.32699999999994</v>
      </c>
      <c r="AE267" s="1">
        <v>385.987</v>
      </c>
      <c r="AF267" s="1">
        <v>380.50699999999995</v>
      </c>
      <c r="AG267" s="1">
        <v>379.43700000000007</v>
      </c>
      <c r="AH267" s="1">
        <v>388.15850000000006</v>
      </c>
      <c r="AI267" s="1">
        <v>387.835</v>
      </c>
      <c r="AJ267" s="1">
        <v>389.61850000000004</v>
      </c>
      <c r="AK267" s="1">
        <v>388.9</v>
      </c>
      <c r="AL267" s="5">
        <f>AL254*0.15+AL255*0.11+AL256*0.03+AL257*0.14+AL258*0.33+AL259*0.05+AL260*0.02+AL261*0.02+AL262*0.04+AL263*0.04+AL264*0.03+AL265*0.03+AL266*0.01</f>
        <v>383.40599999999995</v>
      </c>
      <c r="AM267" s="5">
        <f>AM254*0.15+AM255*0.11+AM256*0.03+AM257*0.14+AM258*0.33+AM259*0.05+AM260*0.02+AM261*0.02+AM262*0.04+AM263*0.04+AM264*0.03+AM265*0.03+AM266*0.01</f>
        <v>389.44599999999997</v>
      </c>
      <c r="AN267" s="5">
        <f aca="true" t="shared" si="10" ref="AN267:AT267">AN254*0.125+AN255*0.1+AN256*0.075+AN257*0.1+AN258*0.15+AN259*0.075+AN260*0.05+AN261*0.05+AN262*0.025+AN263*0.1+AN264*0.025+AN265*0.1+AN266*0.025</f>
        <v>397.11575000000005</v>
      </c>
      <c r="AO267" s="5">
        <f t="shared" si="10"/>
        <v>398.52475</v>
      </c>
      <c r="AP267" s="5">
        <f t="shared" si="10"/>
        <v>400.47475</v>
      </c>
      <c r="AQ267" s="5">
        <f t="shared" si="10"/>
        <v>391.9765</v>
      </c>
      <c r="AR267" s="5">
        <f t="shared" si="10"/>
        <v>390.38475</v>
      </c>
      <c r="AS267" s="5">
        <f t="shared" si="10"/>
        <v>397.46425</v>
      </c>
      <c r="AT267" s="5">
        <f t="shared" si="10"/>
        <v>406.73924999999997</v>
      </c>
    </row>
    <row r="268" spans="1:37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5" spans="1:37" ht="16.5">
      <c r="A285" s="14" t="s">
        <v>117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</row>
    <row r="286" spans="1:46" ht="14.25">
      <c r="A286" s="1"/>
      <c r="B286" s="1" t="s">
        <v>0</v>
      </c>
      <c r="C286" s="1" t="s">
        <v>9</v>
      </c>
      <c r="D286" s="1" t="s">
        <v>10</v>
      </c>
      <c r="E286" s="1" t="s">
        <v>11</v>
      </c>
      <c r="F286" s="1" t="s">
        <v>12</v>
      </c>
      <c r="G286" s="1" t="s">
        <v>13</v>
      </c>
      <c r="H286" s="1" t="s">
        <v>14</v>
      </c>
      <c r="I286" s="1" t="s">
        <v>15</v>
      </c>
      <c r="J286" s="1" t="s">
        <v>16</v>
      </c>
      <c r="K286" s="1" t="s">
        <v>17</v>
      </c>
      <c r="L286" s="1" t="s">
        <v>18</v>
      </c>
      <c r="M286" s="1" t="s">
        <v>19</v>
      </c>
      <c r="N286" s="1" t="s">
        <v>1</v>
      </c>
      <c r="O286" s="1" t="s">
        <v>2</v>
      </c>
      <c r="P286" s="1" t="s">
        <v>20</v>
      </c>
      <c r="Q286" s="1" t="s">
        <v>21</v>
      </c>
      <c r="R286" s="1" t="s">
        <v>22</v>
      </c>
      <c r="S286" s="1" t="s">
        <v>23</v>
      </c>
      <c r="T286" s="1" t="s">
        <v>24</v>
      </c>
      <c r="U286" s="1" t="s">
        <v>25</v>
      </c>
      <c r="V286" s="1" t="s">
        <v>26</v>
      </c>
      <c r="W286" s="1" t="s">
        <v>27</v>
      </c>
      <c r="X286" s="1" t="s">
        <v>28</v>
      </c>
      <c r="Y286" s="1" t="s">
        <v>29</v>
      </c>
      <c r="Z286" s="1" t="s">
        <v>3</v>
      </c>
      <c r="AA286" s="1" t="s">
        <v>4</v>
      </c>
      <c r="AB286" s="1" t="s">
        <v>5</v>
      </c>
      <c r="AC286" s="1" t="s">
        <v>6</v>
      </c>
      <c r="AD286" s="1" t="s">
        <v>7</v>
      </c>
      <c r="AE286" s="1" t="s">
        <v>30</v>
      </c>
      <c r="AF286" s="1" t="s">
        <v>31</v>
      </c>
      <c r="AG286" s="1" t="s">
        <v>32</v>
      </c>
      <c r="AH286" s="1" t="s">
        <v>33</v>
      </c>
      <c r="AI286" s="1" t="s">
        <v>34</v>
      </c>
      <c r="AJ286" s="1" t="s">
        <v>8</v>
      </c>
      <c r="AK286" s="1" t="s">
        <v>35</v>
      </c>
      <c r="AL286" s="1" t="s">
        <v>102</v>
      </c>
      <c r="AM286" s="1" t="s">
        <v>103</v>
      </c>
      <c r="AN286" s="7" t="s">
        <v>104</v>
      </c>
      <c r="AO286" s="7" t="s">
        <v>122</v>
      </c>
      <c r="AP286" s="7" t="s">
        <v>124</v>
      </c>
      <c r="AQ286" s="7" t="s">
        <v>125</v>
      </c>
      <c r="AR286" s="7" t="s">
        <v>127</v>
      </c>
      <c r="AS286" s="7" t="s">
        <v>128</v>
      </c>
      <c r="AT286" s="7" t="s">
        <v>129</v>
      </c>
    </row>
    <row r="287" spans="1:46" ht="14.25" hidden="1">
      <c r="A287" s="1" t="s">
        <v>36</v>
      </c>
      <c r="B287" s="1">
        <v>42</v>
      </c>
      <c r="C287" s="1">
        <v>42</v>
      </c>
      <c r="D287" s="1">
        <v>43</v>
      </c>
      <c r="E287" s="1">
        <v>40</v>
      </c>
      <c r="F287" s="1">
        <v>40.8</v>
      </c>
      <c r="G287" s="1">
        <v>40.8</v>
      </c>
      <c r="H287" s="1">
        <v>42.8</v>
      </c>
      <c r="I287" s="1">
        <v>42.24</v>
      </c>
      <c r="J287" s="1">
        <v>42.24</v>
      </c>
      <c r="K287" s="1">
        <v>42.24</v>
      </c>
      <c r="L287" s="1">
        <v>45.2</v>
      </c>
      <c r="M287" s="1">
        <v>44.5</v>
      </c>
      <c r="N287" s="1">
        <v>44.5</v>
      </c>
      <c r="O287" s="1">
        <v>46.2</v>
      </c>
      <c r="P287" s="1">
        <v>44.77</v>
      </c>
      <c r="Q287" s="1">
        <v>45.1</v>
      </c>
      <c r="R287" s="1">
        <v>44.69</v>
      </c>
      <c r="S287" s="1">
        <v>44.69</v>
      </c>
      <c r="T287" s="1">
        <v>45.91</v>
      </c>
      <c r="U287" s="1">
        <v>45.91</v>
      </c>
      <c r="V287" s="1">
        <v>45.91</v>
      </c>
      <c r="W287" s="1">
        <v>45.91</v>
      </c>
      <c r="X287" s="1">
        <v>45.91</v>
      </c>
      <c r="Y287" s="1">
        <v>45.91</v>
      </c>
      <c r="Z287" s="1" t="s">
        <v>92</v>
      </c>
      <c r="AA287" s="10">
        <v>45.91</v>
      </c>
      <c r="AB287" s="10">
        <v>45.91</v>
      </c>
      <c r="AC287" s="10">
        <v>45.91</v>
      </c>
      <c r="AD287" s="6">
        <v>350</v>
      </c>
      <c r="AE287" s="6">
        <v>350</v>
      </c>
      <c r="AF287" s="6">
        <v>350</v>
      </c>
      <c r="AG287" s="6">
        <v>350</v>
      </c>
      <c r="AH287" s="6">
        <v>350</v>
      </c>
      <c r="AI287" s="6">
        <v>350</v>
      </c>
      <c r="AJ287" s="6">
        <v>350</v>
      </c>
      <c r="AK287" s="6">
        <v>350</v>
      </c>
      <c r="AL287" s="6">
        <v>350</v>
      </c>
      <c r="AM287" s="6">
        <v>350</v>
      </c>
      <c r="AN287" s="6">
        <v>350</v>
      </c>
      <c r="AO287" s="6">
        <v>350</v>
      </c>
      <c r="AP287" s="6">
        <v>350</v>
      </c>
      <c r="AQ287" s="6">
        <v>350</v>
      </c>
      <c r="AR287" s="6">
        <v>350</v>
      </c>
      <c r="AS287" s="6">
        <v>350</v>
      </c>
      <c r="AT287" s="6">
        <v>350</v>
      </c>
    </row>
    <row r="288" spans="1:46" ht="14.25" hidden="1">
      <c r="A288" s="1" t="s">
        <v>38</v>
      </c>
      <c r="B288" s="1">
        <v>50.25</v>
      </c>
      <c r="C288" s="1">
        <v>50.25</v>
      </c>
      <c r="D288" s="1">
        <v>50.25</v>
      </c>
      <c r="E288" s="1">
        <v>58.41</v>
      </c>
      <c r="F288" s="1">
        <v>58.41</v>
      </c>
      <c r="G288" s="1">
        <v>58.41</v>
      </c>
      <c r="H288" s="1">
        <v>58.41</v>
      </c>
      <c r="I288" s="1">
        <v>58.41</v>
      </c>
      <c r="J288" s="1">
        <v>58.41</v>
      </c>
      <c r="K288" s="1">
        <v>59.43</v>
      </c>
      <c r="L288" s="1">
        <v>63.51</v>
      </c>
      <c r="M288" s="1">
        <v>63.51</v>
      </c>
      <c r="N288" s="1">
        <v>63.51</v>
      </c>
      <c r="O288" s="1">
        <v>63.51</v>
      </c>
      <c r="P288" s="1">
        <v>63.51</v>
      </c>
      <c r="Q288" s="1">
        <v>63.51</v>
      </c>
      <c r="R288" s="1">
        <v>63.51</v>
      </c>
      <c r="S288" s="1">
        <v>63.51</v>
      </c>
      <c r="T288" s="1">
        <v>63.51</v>
      </c>
      <c r="U288" s="1">
        <v>63.51</v>
      </c>
      <c r="V288" s="1">
        <v>63.51</v>
      </c>
      <c r="W288" s="1">
        <v>63.51</v>
      </c>
      <c r="X288" s="1">
        <v>63.51</v>
      </c>
      <c r="Y288" s="1">
        <v>63.51</v>
      </c>
      <c r="Z288" s="1" t="s">
        <v>93</v>
      </c>
      <c r="AA288" s="10">
        <v>63.51</v>
      </c>
      <c r="AB288" s="10">
        <v>65.55</v>
      </c>
      <c r="AC288" s="10">
        <v>65.55</v>
      </c>
      <c r="AD288" s="6">
        <v>352</v>
      </c>
      <c r="AE288" s="6">
        <v>352</v>
      </c>
      <c r="AF288" s="6">
        <v>352</v>
      </c>
      <c r="AG288" s="6">
        <v>352</v>
      </c>
      <c r="AH288" s="6">
        <v>352</v>
      </c>
      <c r="AI288" s="6">
        <v>352</v>
      </c>
      <c r="AJ288" s="6">
        <v>352</v>
      </c>
      <c r="AK288" s="6">
        <v>352</v>
      </c>
      <c r="AL288" s="6">
        <v>352</v>
      </c>
      <c r="AM288" s="6">
        <v>352</v>
      </c>
      <c r="AN288" s="6">
        <v>370</v>
      </c>
      <c r="AO288" s="6">
        <v>370</v>
      </c>
      <c r="AP288" s="6">
        <v>370</v>
      </c>
      <c r="AQ288" s="6">
        <v>370</v>
      </c>
      <c r="AR288" s="6">
        <v>370</v>
      </c>
      <c r="AS288" s="6">
        <v>370</v>
      </c>
      <c r="AT288" s="6">
        <v>370</v>
      </c>
    </row>
    <row r="289" spans="1:46" ht="14.25" hidden="1">
      <c r="A289" s="1" t="s">
        <v>40</v>
      </c>
      <c r="B289" s="1">
        <v>60</v>
      </c>
      <c r="C289" s="1">
        <v>60</v>
      </c>
      <c r="D289" s="1">
        <v>60</v>
      </c>
      <c r="E289" s="1">
        <v>60</v>
      </c>
      <c r="F289" s="1">
        <v>50</v>
      </c>
      <c r="G289" s="1">
        <v>50</v>
      </c>
      <c r="H289" s="1">
        <v>50</v>
      </c>
      <c r="I289" s="1">
        <v>50</v>
      </c>
      <c r="J289" s="1">
        <v>50</v>
      </c>
      <c r="K289" s="1">
        <v>65</v>
      </c>
      <c r="L289" s="1">
        <v>65</v>
      </c>
      <c r="M289" s="1">
        <v>65</v>
      </c>
      <c r="N289" s="1">
        <v>65</v>
      </c>
      <c r="O289" s="1">
        <v>65</v>
      </c>
      <c r="P289" s="1">
        <v>62</v>
      </c>
      <c r="Q289" s="1">
        <v>66</v>
      </c>
      <c r="R289" s="1">
        <v>66</v>
      </c>
      <c r="S289" s="1">
        <v>66</v>
      </c>
      <c r="T289" s="1">
        <v>66</v>
      </c>
      <c r="U289" s="1">
        <v>66</v>
      </c>
      <c r="V289" s="1">
        <v>66</v>
      </c>
      <c r="W289" s="1">
        <v>66</v>
      </c>
      <c r="X289" s="1">
        <v>66</v>
      </c>
      <c r="Y289" s="1">
        <v>66</v>
      </c>
      <c r="Z289" s="1" t="s">
        <v>94</v>
      </c>
      <c r="AA289" s="10">
        <v>63.6</v>
      </c>
      <c r="AB289" s="10">
        <v>64.25</v>
      </c>
      <c r="AC289" s="10">
        <v>64.25</v>
      </c>
      <c r="AD289" s="6">
        <v>249.38</v>
      </c>
      <c r="AE289" s="6">
        <v>253.5</v>
      </c>
      <c r="AF289" s="6">
        <v>253.5</v>
      </c>
      <c r="AG289" s="6">
        <v>250</v>
      </c>
      <c r="AH289" s="6">
        <v>241.33</v>
      </c>
      <c r="AI289" s="6">
        <v>241.22</v>
      </c>
      <c r="AJ289" s="6">
        <v>241.22</v>
      </c>
      <c r="AK289" s="6">
        <v>241.22</v>
      </c>
      <c r="AL289" s="5">
        <v>241.22</v>
      </c>
      <c r="AM289" s="6">
        <v>241.22</v>
      </c>
      <c r="AN289" s="6">
        <v>264</v>
      </c>
      <c r="AO289" s="6">
        <v>264</v>
      </c>
      <c r="AP289" s="6">
        <v>264</v>
      </c>
      <c r="AQ289" s="6">
        <v>264</v>
      </c>
      <c r="AR289" s="6">
        <v>266</v>
      </c>
      <c r="AS289" s="6">
        <v>271.32</v>
      </c>
      <c r="AT289" s="6">
        <v>271.32</v>
      </c>
    </row>
    <row r="290" spans="1:46" ht="14.25" hidden="1">
      <c r="A290" s="1" t="s">
        <v>42</v>
      </c>
      <c r="B290" s="1">
        <v>44</v>
      </c>
      <c r="C290" s="1">
        <v>44</v>
      </c>
      <c r="D290" s="1">
        <v>45</v>
      </c>
      <c r="E290" s="1">
        <v>46</v>
      </c>
      <c r="F290" s="1">
        <v>47</v>
      </c>
      <c r="G290" s="1">
        <v>47</v>
      </c>
      <c r="H290" s="1">
        <v>47</v>
      </c>
      <c r="I290" s="1">
        <v>47</v>
      </c>
      <c r="J290" s="1">
        <v>47</v>
      </c>
      <c r="K290" s="1">
        <v>52</v>
      </c>
      <c r="L290" s="1">
        <v>52</v>
      </c>
      <c r="M290" s="1">
        <v>52</v>
      </c>
      <c r="N290" s="1">
        <v>52</v>
      </c>
      <c r="O290" s="1">
        <v>52</v>
      </c>
      <c r="P290" s="1">
        <v>52</v>
      </c>
      <c r="Q290" s="1">
        <v>52</v>
      </c>
      <c r="R290" s="1">
        <v>52</v>
      </c>
      <c r="S290" s="1">
        <v>52</v>
      </c>
      <c r="T290" s="1">
        <v>50</v>
      </c>
      <c r="U290" s="1">
        <v>50</v>
      </c>
      <c r="V290" s="1">
        <v>51</v>
      </c>
      <c r="W290" s="1">
        <v>51</v>
      </c>
      <c r="X290" s="1">
        <v>51</v>
      </c>
      <c r="Y290" s="1">
        <v>50</v>
      </c>
      <c r="Z290" s="1" t="s">
        <v>95</v>
      </c>
      <c r="AA290" s="10">
        <v>60</v>
      </c>
      <c r="AB290" s="10">
        <v>60</v>
      </c>
      <c r="AC290" s="10">
        <v>50</v>
      </c>
      <c r="AD290" s="6">
        <v>340</v>
      </c>
      <c r="AE290" s="6">
        <v>340</v>
      </c>
      <c r="AF290" s="6">
        <v>330</v>
      </c>
      <c r="AG290" s="6">
        <v>335</v>
      </c>
      <c r="AH290" s="6">
        <v>340</v>
      </c>
      <c r="AI290" s="6">
        <v>345</v>
      </c>
      <c r="AJ290" s="6">
        <v>345</v>
      </c>
      <c r="AK290" s="6">
        <v>340</v>
      </c>
      <c r="AL290" s="5">
        <v>337</v>
      </c>
      <c r="AM290" s="6">
        <v>337</v>
      </c>
      <c r="AN290" s="6">
        <v>403.52</v>
      </c>
      <c r="AO290" s="6">
        <v>366</v>
      </c>
      <c r="AP290" s="6">
        <v>408</v>
      </c>
      <c r="AQ290" s="6">
        <v>408</v>
      </c>
      <c r="AR290" s="6">
        <v>413.1</v>
      </c>
      <c r="AS290" s="6">
        <v>413.1</v>
      </c>
      <c r="AT290" s="6">
        <v>418.2</v>
      </c>
    </row>
    <row r="291" spans="1:46" ht="14.25" hidden="1">
      <c r="A291" s="1" t="s">
        <v>44</v>
      </c>
      <c r="B291" s="1">
        <v>52</v>
      </c>
      <c r="C291" s="1">
        <v>52</v>
      </c>
      <c r="D291" s="1">
        <v>52</v>
      </c>
      <c r="E291" s="1">
        <v>51</v>
      </c>
      <c r="F291" s="1">
        <v>51</v>
      </c>
      <c r="G291" s="1">
        <v>51</v>
      </c>
      <c r="H291" s="1">
        <v>53</v>
      </c>
      <c r="I291" s="1">
        <v>56.5</v>
      </c>
      <c r="J291" s="1">
        <v>56.5</v>
      </c>
      <c r="K291" s="1">
        <v>56.5</v>
      </c>
      <c r="L291" s="1">
        <v>55</v>
      </c>
      <c r="M291" s="1">
        <v>55</v>
      </c>
      <c r="N291" s="1">
        <v>55</v>
      </c>
      <c r="O291" s="1">
        <v>55</v>
      </c>
      <c r="P291" s="1">
        <v>53</v>
      </c>
      <c r="Q291" s="1">
        <v>53</v>
      </c>
      <c r="R291" s="1">
        <v>53</v>
      </c>
      <c r="S291" s="1">
        <v>53</v>
      </c>
      <c r="T291" s="1">
        <v>52</v>
      </c>
      <c r="U291" s="1">
        <v>52</v>
      </c>
      <c r="V291" s="1">
        <v>52</v>
      </c>
      <c r="W291" s="1">
        <v>52</v>
      </c>
      <c r="X291" s="1">
        <v>52</v>
      </c>
      <c r="Y291" s="1">
        <v>65</v>
      </c>
      <c r="Z291" s="1">
        <v>60</v>
      </c>
      <c r="AA291" s="10">
        <v>60</v>
      </c>
      <c r="AB291" s="10">
        <v>65</v>
      </c>
      <c r="AC291" s="10">
        <v>68</v>
      </c>
      <c r="AD291" s="6">
        <v>270</v>
      </c>
      <c r="AE291" s="6">
        <v>270</v>
      </c>
      <c r="AF291" s="6">
        <v>270</v>
      </c>
      <c r="AG291" s="6">
        <v>270</v>
      </c>
      <c r="AH291" s="6">
        <v>270</v>
      </c>
      <c r="AI291" s="6">
        <v>270</v>
      </c>
      <c r="AJ291" s="6">
        <v>270</v>
      </c>
      <c r="AK291" s="6">
        <v>270</v>
      </c>
      <c r="AL291" s="6">
        <v>270</v>
      </c>
      <c r="AM291" s="6">
        <v>270</v>
      </c>
      <c r="AN291" s="6">
        <v>310</v>
      </c>
      <c r="AO291" s="6">
        <v>310</v>
      </c>
      <c r="AP291" s="6">
        <v>310</v>
      </c>
      <c r="AQ291" s="6">
        <v>310</v>
      </c>
      <c r="AR291" s="6">
        <v>310</v>
      </c>
      <c r="AS291" s="6">
        <v>310</v>
      </c>
      <c r="AT291" s="6">
        <v>310</v>
      </c>
    </row>
    <row r="292" spans="1:46" ht="14.25" hidden="1">
      <c r="A292" s="1" t="s">
        <v>45</v>
      </c>
      <c r="B292" s="1">
        <v>57</v>
      </c>
      <c r="C292" s="1">
        <v>57</v>
      </c>
      <c r="D292" s="1">
        <v>57</v>
      </c>
      <c r="E292" s="1">
        <v>60</v>
      </c>
      <c r="F292" s="1">
        <v>60</v>
      </c>
      <c r="G292" s="1">
        <v>57</v>
      </c>
      <c r="H292" s="1">
        <v>55</v>
      </c>
      <c r="I292" s="1">
        <v>56</v>
      </c>
      <c r="J292" s="1">
        <v>68</v>
      </c>
      <c r="K292" s="1">
        <v>68</v>
      </c>
      <c r="L292" s="1">
        <v>68</v>
      </c>
      <c r="M292" s="1">
        <v>70</v>
      </c>
      <c r="N292" s="1">
        <v>70</v>
      </c>
      <c r="O292" s="1">
        <v>63</v>
      </c>
      <c r="P292" s="1">
        <v>68</v>
      </c>
      <c r="Q292" s="1">
        <v>66</v>
      </c>
      <c r="R292" s="1">
        <v>66</v>
      </c>
      <c r="S292" s="1">
        <v>61</v>
      </c>
      <c r="T292" s="1">
        <v>61</v>
      </c>
      <c r="U292" s="1">
        <v>65</v>
      </c>
      <c r="V292" s="1">
        <v>65</v>
      </c>
      <c r="W292" s="1">
        <v>65</v>
      </c>
      <c r="X292" s="1">
        <v>65</v>
      </c>
      <c r="Y292" s="1">
        <v>65</v>
      </c>
      <c r="Z292" s="1">
        <v>65</v>
      </c>
      <c r="AA292" s="10">
        <v>65</v>
      </c>
      <c r="AB292" s="10">
        <v>78</v>
      </c>
      <c r="AC292" s="10">
        <v>77</v>
      </c>
      <c r="AD292" s="6">
        <v>330</v>
      </c>
      <c r="AE292" s="6">
        <v>330</v>
      </c>
      <c r="AF292" s="6">
        <v>330</v>
      </c>
      <c r="AG292" s="6">
        <v>330</v>
      </c>
      <c r="AH292" s="6">
        <v>330</v>
      </c>
      <c r="AI292" s="6">
        <v>330</v>
      </c>
      <c r="AJ292" s="6">
        <v>330</v>
      </c>
      <c r="AK292" s="6">
        <v>330</v>
      </c>
      <c r="AL292" s="6">
        <v>330</v>
      </c>
      <c r="AM292" s="6">
        <v>330</v>
      </c>
      <c r="AN292" s="6">
        <v>270</v>
      </c>
      <c r="AO292" s="6">
        <v>270</v>
      </c>
      <c r="AP292" s="6">
        <v>270</v>
      </c>
      <c r="AQ292" s="6">
        <v>270</v>
      </c>
      <c r="AR292" s="6">
        <v>270</v>
      </c>
      <c r="AS292" s="6">
        <v>270</v>
      </c>
      <c r="AT292" s="6">
        <v>270</v>
      </c>
    </row>
    <row r="293" spans="1:46" ht="14.25" hidden="1">
      <c r="A293" s="1" t="s">
        <v>47</v>
      </c>
      <c r="B293" s="1">
        <v>49</v>
      </c>
      <c r="C293" s="1">
        <v>46</v>
      </c>
      <c r="D293" s="1">
        <v>50</v>
      </c>
      <c r="E293" s="1">
        <v>50</v>
      </c>
      <c r="F293" s="1">
        <v>50</v>
      </c>
      <c r="G293" s="1">
        <v>63</v>
      </c>
      <c r="H293" s="1">
        <v>46</v>
      </c>
      <c r="I293" s="1">
        <v>46</v>
      </c>
      <c r="J293" s="1">
        <v>46</v>
      </c>
      <c r="K293" s="1">
        <v>48</v>
      </c>
      <c r="L293" s="1">
        <v>54</v>
      </c>
      <c r="M293" s="1">
        <v>48</v>
      </c>
      <c r="N293" s="1">
        <v>48</v>
      </c>
      <c r="O293" s="1">
        <v>50</v>
      </c>
      <c r="P293" s="1">
        <v>52</v>
      </c>
      <c r="Q293" s="1">
        <v>52</v>
      </c>
      <c r="R293" s="1">
        <v>55</v>
      </c>
      <c r="S293" s="1">
        <v>55</v>
      </c>
      <c r="T293" s="1">
        <v>55</v>
      </c>
      <c r="U293" s="1">
        <v>55</v>
      </c>
      <c r="V293" s="1">
        <v>55</v>
      </c>
      <c r="W293" s="1">
        <v>55</v>
      </c>
      <c r="X293" s="1">
        <v>57</v>
      </c>
      <c r="Y293" s="1">
        <v>57</v>
      </c>
      <c r="Z293" s="1" t="s">
        <v>96</v>
      </c>
      <c r="AA293" s="10">
        <v>57</v>
      </c>
      <c r="AB293" s="10">
        <v>55</v>
      </c>
      <c r="AC293" s="10">
        <v>56</v>
      </c>
      <c r="AD293" s="6">
        <v>300</v>
      </c>
      <c r="AE293" s="6">
        <v>300</v>
      </c>
      <c r="AF293" s="6">
        <v>300</v>
      </c>
      <c r="AG293" s="6">
        <v>290</v>
      </c>
      <c r="AH293" s="6">
        <v>290</v>
      </c>
      <c r="AI293" s="6">
        <v>292</v>
      </c>
      <c r="AJ293" s="6">
        <v>292</v>
      </c>
      <c r="AK293" s="6">
        <v>280</v>
      </c>
      <c r="AL293" s="5">
        <v>280</v>
      </c>
      <c r="AM293" s="6">
        <v>280</v>
      </c>
      <c r="AN293" s="6">
        <v>230</v>
      </c>
      <c r="AO293" s="6">
        <v>260</v>
      </c>
      <c r="AP293" s="6">
        <v>260</v>
      </c>
      <c r="AQ293" s="6">
        <v>260</v>
      </c>
      <c r="AR293" s="6">
        <v>255</v>
      </c>
      <c r="AS293" s="6">
        <v>260</v>
      </c>
      <c r="AT293" s="6">
        <v>310</v>
      </c>
    </row>
    <row r="294" spans="1:46" ht="14.25" hidden="1">
      <c r="A294" s="1" t="s">
        <v>49</v>
      </c>
      <c r="B294" s="1">
        <v>48</v>
      </c>
      <c r="C294" s="1">
        <v>48</v>
      </c>
      <c r="D294" s="1">
        <v>48</v>
      </c>
      <c r="E294" s="1">
        <v>51</v>
      </c>
      <c r="F294" s="1">
        <v>51</v>
      </c>
      <c r="G294" s="1">
        <v>51</v>
      </c>
      <c r="H294" s="1">
        <v>51</v>
      </c>
      <c r="I294" s="1">
        <v>51</v>
      </c>
      <c r="J294" s="1">
        <v>58.36</v>
      </c>
      <c r="K294" s="1">
        <v>58.36</v>
      </c>
      <c r="L294" s="1">
        <v>65</v>
      </c>
      <c r="M294" s="1">
        <v>65</v>
      </c>
      <c r="N294" s="1">
        <v>65</v>
      </c>
      <c r="O294" s="1">
        <v>65</v>
      </c>
      <c r="P294" s="1">
        <v>63</v>
      </c>
      <c r="Q294" s="1">
        <v>63</v>
      </c>
      <c r="R294" s="1">
        <v>66</v>
      </c>
      <c r="S294" s="1">
        <v>66</v>
      </c>
      <c r="T294" s="1">
        <v>69</v>
      </c>
      <c r="U294" s="1">
        <v>69</v>
      </c>
      <c r="V294" s="1">
        <v>69</v>
      </c>
      <c r="W294" s="1">
        <v>69</v>
      </c>
      <c r="X294" s="1">
        <v>69</v>
      </c>
      <c r="Y294" s="1">
        <v>69</v>
      </c>
      <c r="Z294" s="1">
        <v>69</v>
      </c>
      <c r="AA294" s="10">
        <v>69</v>
      </c>
      <c r="AB294" s="10">
        <v>69</v>
      </c>
      <c r="AC294" s="10">
        <v>69</v>
      </c>
      <c r="AD294" s="6">
        <v>305</v>
      </c>
      <c r="AE294" s="6">
        <v>305</v>
      </c>
      <c r="AF294" s="6">
        <v>305</v>
      </c>
      <c r="AG294" s="6">
        <v>305</v>
      </c>
      <c r="AH294" s="6">
        <v>305</v>
      </c>
      <c r="AI294" s="6">
        <v>305</v>
      </c>
      <c r="AJ294" s="6">
        <v>305</v>
      </c>
      <c r="AK294" s="6">
        <v>305</v>
      </c>
      <c r="AL294" s="6">
        <v>305</v>
      </c>
      <c r="AM294" s="6">
        <v>305</v>
      </c>
      <c r="AN294" s="6">
        <v>240</v>
      </c>
      <c r="AO294" s="6">
        <v>240</v>
      </c>
      <c r="AP294" s="6">
        <v>240</v>
      </c>
      <c r="AQ294" s="6">
        <v>240</v>
      </c>
      <c r="AR294" s="6">
        <v>240</v>
      </c>
      <c r="AS294" s="6">
        <v>240</v>
      </c>
      <c r="AT294" s="6">
        <v>240</v>
      </c>
    </row>
    <row r="295" spans="1:46" ht="14.25" hidden="1">
      <c r="A295" s="1" t="s">
        <v>51</v>
      </c>
      <c r="B295" s="1">
        <v>53.96</v>
      </c>
      <c r="C295" s="1">
        <v>53.96</v>
      </c>
      <c r="D295" s="1">
        <v>53.96</v>
      </c>
      <c r="E295" s="1">
        <v>53.96</v>
      </c>
      <c r="F295" s="1">
        <v>53.96</v>
      </c>
      <c r="G295" s="1">
        <v>53.96</v>
      </c>
      <c r="H295" s="1">
        <v>53.96</v>
      </c>
      <c r="I295" s="1">
        <v>53.96</v>
      </c>
      <c r="J295" s="1">
        <v>53.96</v>
      </c>
      <c r="K295" s="1">
        <v>63</v>
      </c>
      <c r="L295" s="1">
        <v>63</v>
      </c>
      <c r="M295" s="1">
        <v>63</v>
      </c>
      <c r="N295" s="1">
        <v>63</v>
      </c>
      <c r="O295" s="1">
        <v>63</v>
      </c>
      <c r="P295" s="1">
        <v>63</v>
      </c>
      <c r="Q295" s="1">
        <v>63</v>
      </c>
      <c r="R295" s="1">
        <v>63</v>
      </c>
      <c r="S295" s="1">
        <v>63</v>
      </c>
      <c r="T295" s="1">
        <v>63</v>
      </c>
      <c r="U295" s="1">
        <v>63</v>
      </c>
      <c r="V295" s="1">
        <v>63</v>
      </c>
      <c r="W295" s="1">
        <v>63</v>
      </c>
      <c r="X295" s="1">
        <v>63</v>
      </c>
      <c r="Y295" s="1">
        <v>63</v>
      </c>
      <c r="Z295" s="1">
        <v>63</v>
      </c>
      <c r="AA295" s="10">
        <v>63</v>
      </c>
      <c r="AB295" s="10">
        <v>63</v>
      </c>
      <c r="AC295" s="10">
        <v>63</v>
      </c>
      <c r="AD295" s="6">
        <v>324</v>
      </c>
      <c r="AE295" s="6">
        <v>312</v>
      </c>
      <c r="AF295" s="6">
        <v>310</v>
      </c>
      <c r="AG295" s="6">
        <v>319.3</v>
      </c>
      <c r="AH295" s="6">
        <v>312.9</v>
      </c>
      <c r="AI295" s="6">
        <v>300</v>
      </c>
      <c r="AJ295" s="6">
        <v>300</v>
      </c>
      <c r="AK295" s="6">
        <v>300</v>
      </c>
      <c r="AL295" s="5">
        <v>310</v>
      </c>
      <c r="AM295" s="6">
        <v>310</v>
      </c>
      <c r="AN295" s="6">
        <v>303</v>
      </c>
      <c r="AO295" s="6">
        <v>303.8</v>
      </c>
      <c r="AP295" s="6">
        <v>303.8</v>
      </c>
      <c r="AQ295" s="6">
        <v>298</v>
      </c>
      <c r="AR295" s="6">
        <v>292</v>
      </c>
      <c r="AS295" s="6">
        <v>292</v>
      </c>
      <c r="AT295" s="6">
        <v>292</v>
      </c>
    </row>
    <row r="296" spans="1:46" ht="14.25" hidden="1">
      <c r="A296" s="1" t="s">
        <v>53</v>
      </c>
      <c r="B296" s="1">
        <v>40</v>
      </c>
      <c r="C296" s="1">
        <v>42</v>
      </c>
      <c r="D296" s="1">
        <v>42</v>
      </c>
      <c r="E296" s="1">
        <v>42</v>
      </c>
      <c r="F296" s="1">
        <v>42</v>
      </c>
      <c r="G296" s="1">
        <v>42</v>
      </c>
      <c r="H296" s="1">
        <v>42</v>
      </c>
      <c r="I296" s="1">
        <v>43</v>
      </c>
      <c r="J296" s="1">
        <v>43</v>
      </c>
      <c r="K296" s="1">
        <v>43</v>
      </c>
      <c r="L296" s="1">
        <v>50</v>
      </c>
      <c r="M296" s="1">
        <v>50</v>
      </c>
      <c r="N296" s="1">
        <v>50</v>
      </c>
      <c r="O296" s="1">
        <v>50</v>
      </c>
      <c r="P296" s="1">
        <v>50</v>
      </c>
      <c r="Q296" s="1">
        <v>50</v>
      </c>
      <c r="R296" s="1">
        <v>50</v>
      </c>
      <c r="S296" s="1">
        <v>50</v>
      </c>
      <c r="T296" s="1">
        <v>50</v>
      </c>
      <c r="U296" s="1">
        <v>50</v>
      </c>
      <c r="V296" s="1">
        <v>50</v>
      </c>
      <c r="W296" s="1">
        <v>50</v>
      </c>
      <c r="X296" s="1">
        <v>50</v>
      </c>
      <c r="Y296" s="1">
        <v>50</v>
      </c>
      <c r="Z296" s="1">
        <v>50</v>
      </c>
      <c r="AA296" s="10">
        <v>50</v>
      </c>
      <c r="AB296" s="10">
        <v>50</v>
      </c>
      <c r="AC296" s="10">
        <v>50</v>
      </c>
      <c r="AD296" s="6">
        <v>300</v>
      </c>
      <c r="AE296" s="6">
        <v>300</v>
      </c>
      <c r="AF296" s="6">
        <v>300</v>
      </c>
      <c r="AG296" s="6">
        <v>300</v>
      </c>
      <c r="AH296" s="6">
        <v>300</v>
      </c>
      <c r="AI296" s="6">
        <v>300</v>
      </c>
      <c r="AJ296" s="6">
        <v>300</v>
      </c>
      <c r="AK296" s="6">
        <v>300</v>
      </c>
      <c r="AL296" s="6">
        <v>300</v>
      </c>
      <c r="AM296" s="6">
        <v>295</v>
      </c>
      <c r="AN296" s="6">
        <v>295</v>
      </c>
      <c r="AO296" s="6">
        <v>310</v>
      </c>
      <c r="AP296" s="6">
        <v>310</v>
      </c>
      <c r="AQ296" s="6">
        <v>315</v>
      </c>
      <c r="AR296" s="6">
        <v>325</v>
      </c>
      <c r="AS296" s="6">
        <v>325</v>
      </c>
      <c r="AT296" s="6">
        <v>325</v>
      </c>
    </row>
    <row r="297" spans="1:46" ht="14.25" hidden="1">
      <c r="A297" s="1" t="s">
        <v>55</v>
      </c>
      <c r="B297" s="1">
        <v>42</v>
      </c>
      <c r="C297" s="1">
        <v>42</v>
      </c>
      <c r="D297" s="1">
        <v>42</v>
      </c>
      <c r="E297" s="1">
        <v>42</v>
      </c>
      <c r="F297" s="1">
        <v>42</v>
      </c>
      <c r="G297" s="1">
        <v>42</v>
      </c>
      <c r="H297" s="1">
        <v>42</v>
      </c>
      <c r="I297" s="1">
        <v>42</v>
      </c>
      <c r="J297" s="1">
        <v>42</v>
      </c>
      <c r="K297" s="1">
        <v>42</v>
      </c>
      <c r="L297" s="1">
        <v>42</v>
      </c>
      <c r="M297" s="1">
        <v>42</v>
      </c>
      <c r="N297" s="1">
        <v>42</v>
      </c>
      <c r="O297" s="1">
        <v>42</v>
      </c>
      <c r="P297" s="1">
        <v>42</v>
      </c>
      <c r="Q297" s="1">
        <v>42</v>
      </c>
      <c r="R297" s="1">
        <v>42</v>
      </c>
      <c r="S297" s="1">
        <v>42</v>
      </c>
      <c r="T297" s="1">
        <v>42</v>
      </c>
      <c r="U297" s="1">
        <v>42</v>
      </c>
      <c r="V297" s="1">
        <v>42</v>
      </c>
      <c r="W297" s="1">
        <v>45</v>
      </c>
      <c r="X297" s="1">
        <v>48</v>
      </c>
      <c r="Y297" s="1">
        <v>48</v>
      </c>
      <c r="Z297" s="1">
        <v>48</v>
      </c>
      <c r="AA297" s="10">
        <v>48</v>
      </c>
      <c r="AB297" s="10">
        <v>48</v>
      </c>
      <c r="AC297" s="10">
        <v>48</v>
      </c>
      <c r="AD297" s="6">
        <v>230</v>
      </c>
      <c r="AE297" s="6">
        <v>230</v>
      </c>
      <c r="AF297" s="6">
        <v>230</v>
      </c>
      <c r="AG297" s="6">
        <v>230</v>
      </c>
      <c r="AH297" s="6">
        <v>230</v>
      </c>
      <c r="AI297" s="6">
        <v>230</v>
      </c>
      <c r="AJ297" s="6">
        <v>230</v>
      </c>
      <c r="AK297" s="6">
        <v>230</v>
      </c>
      <c r="AL297" s="6">
        <v>230</v>
      </c>
      <c r="AM297" s="6">
        <v>230</v>
      </c>
      <c r="AN297" s="6">
        <v>260</v>
      </c>
      <c r="AO297" s="6">
        <v>260</v>
      </c>
      <c r="AP297" s="6">
        <v>260</v>
      </c>
      <c r="AQ297" s="6">
        <v>260</v>
      </c>
      <c r="AR297" s="6">
        <v>260</v>
      </c>
      <c r="AS297" s="6">
        <v>260</v>
      </c>
      <c r="AT297" s="6">
        <v>260</v>
      </c>
    </row>
    <row r="298" spans="1:46" ht="14.25" hidden="1">
      <c r="A298" s="1" t="s">
        <v>56</v>
      </c>
      <c r="B298" s="1">
        <v>48</v>
      </c>
      <c r="C298" s="1">
        <v>49</v>
      </c>
      <c r="D298" s="1">
        <v>51</v>
      </c>
      <c r="E298" s="1">
        <v>50</v>
      </c>
      <c r="F298" s="1">
        <v>50</v>
      </c>
      <c r="G298" s="1">
        <v>49</v>
      </c>
      <c r="H298" s="1">
        <v>49</v>
      </c>
      <c r="I298" s="1">
        <v>49.5</v>
      </c>
      <c r="J298" s="1">
        <v>50</v>
      </c>
      <c r="K298" s="1">
        <v>51</v>
      </c>
      <c r="L298" s="1">
        <v>61</v>
      </c>
      <c r="M298" s="1">
        <v>54</v>
      </c>
      <c r="N298" s="1">
        <v>56</v>
      </c>
      <c r="O298" s="1">
        <v>54</v>
      </c>
      <c r="P298" s="1">
        <v>52</v>
      </c>
      <c r="Q298" s="1">
        <v>52</v>
      </c>
      <c r="R298" s="1">
        <v>51</v>
      </c>
      <c r="S298" s="1">
        <v>51</v>
      </c>
      <c r="T298" s="1">
        <v>52</v>
      </c>
      <c r="U298" s="1">
        <v>53</v>
      </c>
      <c r="V298" s="1">
        <v>57</v>
      </c>
      <c r="W298" s="1">
        <v>57</v>
      </c>
      <c r="X298" s="1">
        <v>57</v>
      </c>
      <c r="Y298" s="1">
        <v>57</v>
      </c>
      <c r="Z298" s="1">
        <v>60</v>
      </c>
      <c r="AA298" s="10">
        <v>61</v>
      </c>
      <c r="AB298" s="10">
        <v>61</v>
      </c>
      <c r="AC298" s="10">
        <v>56</v>
      </c>
      <c r="AD298" s="6">
        <v>280</v>
      </c>
      <c r="AE298" s="6">
        <v>280</v>
      </c>
      <c r="AF298" s="6">
        <v>280</v>
      </c>
      <c r="AG298" s="6">
        <v>280</v>
      </c>
      <c r="AH298" s="6">
        <v>330</v>
      </c>
      <c r="AI298" s="6">
        <v>330</v>
      </c>
      <c r="AJ298" s="6">
        <v>330</v>
      </c>
      <c r="AK298" s="6">
        <v>330</v>
      </c>
      <c r="AL298" s="6">
        <v>330</v>
      </c>
      <c r="AM298" s="6">
        <v>330</v>
      </c>
      <c r="AN298" s="6">
        <v>401</v>
      </c>
      <c r="AO298" s="6">
        <v>401</v>
      </c>
      <c r="AP298" s="6">
        <v>401</v>
      </c>
      <c r="AQ298" s="6">
        <v>401</v>
      </c>
      <c r="AR298" s="6">
        <v>401</v>
      </c>
      <c r="AS298" s="6">
        <v>401</v>
      </c>
      <c r="AT298" s="6">
        <v>401</v>
      </c>
    </row>
    <row r="299" spans="1:46" ht="14.25" hidden="1">
      <c r="A299" s="1" t="s">
        <v>57</v>
      </c>
      <c r="B299" s="1">
        <v>42</v>
      </c>
      <c r="C299" s="1">
        <v>42</v>
      </c>
      <c r="D299" s="1">
        <v>42</v>
      </c>
      <c r="E299" s="1">
        <v>42</v>
      </c>
      <c r="F299" s="1">
        <v>42</v>
      </c>
      <c r="G299" s="1">
        <v>43</v>
      </c>
      <c r="H299" s="1">
        <v>53</v>
      </c>
      <c r="I299" s="1">
        <v>53</v>
      </c>
      <c r="J299" s="1">
        <v>53</v>
      </c>
      <c r="K299" s="1">
        <v>53</v>
      </c>
      <c r="L299" s="1">
        <v>53</v>
      </c>
      <c r="M299" s="1">
        <v>53</v>
      </c>
      <c r="N299" s="1">
        <v>53</v>
      </c>
      <c r="O299" s="1">
        <v>53</v>
      </c>
      <c r="P299" s="1">
        <v>53</v>
      </c>
      <c r="Q299" s="1">
        <v>53</v>
      </c>
      <c r="R299" s="1">
        <v>53</v>
      </c>
      <c r="S299" s="1">
        <v>52</v>
      </c>
      <c r="T299" s="1">
        <v>52</v>
      </c>
      <c r="U299" s="1">
        <v>52</v>
      </c>
      <c r="V299" s="1">
        <v>52</v>
      </c>
      <c r="W299" s="1">
        <v>53</v>
      </c>
      <c r="X299" s="1">
        <v>53</v>
      </c>
      <c r="Y299" s="1">
        <v>53</v>
      </c>
      <c r="Z299" s="1">
        <v>53</v>
      </c>
      <c r="AA299" s="10">
        <v>53</v>
      </c>
      <c r="AB299" s="10">
        <v>54</v>
      </c>
      <c r="AC299" s="10">
        <v>55</v>
      </c>
      <c r="AD299" s="6">
        <v>280</v>
      </c>
      <c r="AE299" s="6">
        <v>280</v>
      </c>
      <c r="AF299" s="6">
        <v>280</v>
      </c>
      <c r="AG299" s="6">
        <v>280</v>
      </c>
      <c r="AH299" s="6">
        <v>280</v>
      </c>
      <c r="AI299" s="6">
        <v>280</v>
      </c>
      <c r="AJ299" s="6">
        <v>280</v>
      </c>
      <c r="AK299" s="6">
        <v>275</v>
      </c>
      <c r="AL299" s="6">
        <v>275</v>
      </c>
      <c r="AM299" s="6">
        <v>275</v>
      </c>
      <c r="AN299" s="6">
        <v>265</v>
      </c>
      <c r="AO299" s="6">
        <v>240</v>
      </c>
      <c r="AP299" s="6">
        <v>220</v>
      </c>
      <c r="AQ299" s="6">
        <v>220</v>
      </c>
      <c r="AR299" s="6">
        <v>220</v>
      </c>
      <c r="AS299" s="6">
        <v>220</v>
      </c>
      <c r="AT299" s="6">
        <v>220</v>
      </c>
    </row>
    <row r="300" spans="1:46" ht="14.25">
      <c r="A300" s="1" t="s">
        <v>58</v>
      </c>
      <c r="B300" s="1">
        <v>48.6159</v>
      </c>
      <c r="C300" s="1">
        <v>48.66590000000001</v>
      </c>
      <c r="D300" s="1">
        <v>49.0959</v>
      </c>
      <c r="E300" s="1">
        <v>49.53350000000001</v>
      </c>
      <c r="F300" s="1">
        <v>49.493500000000004</v>
      </c>
      <c r="G300" s="1">
        <v>49.5835</v>
      </c>
      <c r="H300" s="1">
        <v>50.203500000000005</v>
      </c>
      <c r="I300" s="1">
        <v>51.3795</v>
      </c>
      <c r="J300" s="1">
        <v>52.1417</v>
      </c>
      <c r="K300" s="1">
        <v>53.8355</v>
      </c>
      <c r="L300" s="1">
        <v>55.0661</v>
      </c>
      <c r="M300" s="1">
        <v>54.7311</v>
      </c>
      <c r="N300" s="1">
        <v>54.7911</v>
      </c>
      <c r="O300" s="1">
        <v>54.6761</v>
      </c>
      <c r="P300" s="1">
        <v>53.9016</v>
      </c>
      <c r="Q300" s="1">
        <v>53.9711</v>
      </c>
      <c r="R300" s="1">
        <v>53.9996</v>
      </c>
      <c r="S300" s="1">
        <v>53.7396</v>
      </c>
      <c r="T300" s="1">
        <v>53.40260000000001</v>
      </c>
      <c r="U300" s="1">
        <v>53.632600000000004</v>
      </c>
      <c r="V300" s="1">
        <v>53.89260000000001</v>
      </c>
      <c r="W300" s="1">
        <v>53.99260000000001</v>
      </c>
      <c r="X300" s="1">
        <v>54.122600000000006</v>
      </c>
      <c r="Y300" s="1">
        <v>58.272600000000004</v>
      </c>
      <c r="Z300" s="1">
        <v>56.442600000000006</v>
      </c>
      <c r="AA300" s="10">
        <v>58.0706</v>
      </c>
      <c r="AB300" s="10">
        <v>60.5845</v>
      </c>
      <c r="AC300" s="10">
        <v>60.0045</v>
      </c>
      <c r="AD300" s="5">
        <f>AD287*0.125+AD288*0.1+AD289*0.075+AD290*0.1+AD291*0.15+AD292*0.075+AD293*0.05+AD294*0.05+AD295*0.025+AD296*0.1+AD297*0.025+AD298*0.1+AD299*0.025</f>
        <v>306.00350000000003</v>
      </c>
      <c r="AE300" s="5">
        <f aca="true" t="shared" si="11" ref="AE300:AM300">AE287*0.125+AE288*0.1+AE289*0.075+AE290*0.1+AE291*0.15+AE292*0.075+AE293*0.05+AE294*0.05+AE295*0.025+AE296*0.1+AE297*0.025+AE298*0.1+AE299*0.025</f>
        <v>306.01250000000005</v>
      </c>
      <c r="AF300" s="5">
        <f t="shared" si="11"/>
        <v>304.9625</v>
      </c>
      <c r="AG300" s="5">
        <f t="shared" si="11"/>
        <v>304.9325</v>
      </c>
      <c r="AH300" s="5">
        <f t="shared" si="11"/>
        <v>309.62225</v>
      </c>
      <c r="AI300" s="5">
        <f t="shared" si="11"/>
        <v>309.89149999999995</v>
      </c>
      <c r="AJ300" s="5">
        <f t="shared" si="11"/>
        <v>309.89149999999995</v>
      </c>
      <c r="AK300" s="5">
        <f t="shared" si="11"/>
        <v>308.6665</v>
      </c>
      <c r="AL300" s="5">
        <f t="shared" si="11"/>
        <v>308.6165</v>
      </c>
      <c r="AM300" s="5">
        <f t="shared" si="11"/>
        <v>308.1165</v>
      </c>
      <c r="AN300" s="5">
        <f aca="true" t="shared" si="12" ref="AN300:AT300">AN287*0.125+AN288*0.1+AN289*0.075+AN290*0.1+AN291*0.15+AN292*0.075+AN293*0.05+AN294*0.05+AN295*0.025+AN296*0.1+AN297*0.025+AN298*0.1+AN299*0.025</f>
        <v>321.452</v>
      </c>
      <c r="AO300" s="5">
        <f t="shared" si="12"/>
        <v>320.095</v>
      </c>
      <c r="AP300" s="5">
        <f t="shared" si="12"/>
        <v>323.795</v>
      </c>
      <c r="AQ300" s="5">
        <f t="shared" si="12"/>
        <v>324.15</v>
      </c>
      <c r="AR300" s="5">
        <f t="shared" si="12"/>
        <v>325.41</v>
      </c>
      <c r="AS300" s="5">
        <f t="shared" si="12"/>
        <v>326.059</v>
      </c>
      <c r="AT300" s="6">
        <f t="shared" si="12"/>
        <v>329.0690000000001</v>
      </c>
    </row>
    <row r="301" spans="1:37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8" spans="1:37" ht="18.75" customHeight="1">
      <c r="A318" s="17" t="s">
        <v>119</v>
      </c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</row>
    <row r="319" spans="1:46" ht="14.25">
      <c r="A319" s="1"/>
      <c r="B319" s="1" t="s">
        <v>0</v>
      </c>
      <c r="C319" s="1" t="s">
        <v>9</v>
      </c>
      <c r="D319" s="1" t="s">
        <v>10</v>
      </c>
      <c r="E319" s="1" t="s">
        <v>11</v>
      </c>
      <c r="F319" s="1" t="s">
        <v>12</v>
      </c>
      <c r="G319" s="1" t="s">
        <v>13</v>
      </c>
      <c r="H319" s="1" t="s">
        <v>14</v>
      </c>
      <c r="I319" s="1" t="s">
        <v>15</v>
      </c>
      <c r="J319" s="1" t="s">
        <v>16</v>
      </c>
      <c r="K319" s="1" t="s">
        <v>17</v>
      </c>
      <c r="L319" s="1" t="s">
        <v>18</v>
      </c>
      <c r="M319" s="1" t="s">
        <v>19</v>
      </c>
      <c r="N319" s="1" t="s">
        <v>1</v>
      </c>
      <c r="O319" s="1" t="s">
        <v>2</v>
      </c>
      <c r="P319" s="1" t="s">
        <v>20</v>
      </c>
      <c r="Q319" s="1" t="s">
        <v>21</v>
      </c>
      <c r="R319" s="1" t="s">
        <v>22</v>
      </c>
      <c r="S319" s="1" t="s">
        <v>23</v>
      </c>
      <c r="T319" s="1" t="s">
        <v>24</v>
      </c>
      <c r="U319" s="1" t="s">
        <v>25</v>
      </c>
      <c r="V319" s="1" t="s">
        <v>26</v>
      </c>
      <c r="W319" s="1" t="s">
        <v>27</v>
      </c>
      <c r="X319" s="1" t="s">
        <v>28</v>
      </c>
      <c r="Y319" s="1" t="s">
        <v>29</v>
      </c>
      <c r="Z319" s="1" t="s">
        <v>3</v>
      </c>
      <c r="AA319" s="1" t="s">
        <v>4</v>
      </c>
      <c r="AB319" s="1" t="s">
        <v>5</v>
      </c>
      <c r="AC319" s="1" t="s">
        <v>6</v>
      </c>
      <c r="AD319" s="1" t="s">
        <v>7</v>
      </c>
      <c r="AE319" s="1" t="s">
        <v>30</v>
      </c>
      <c r="AF319" s="1" t="s">
        <v>31</v>
      </c>
      <c r="AG319" s="1" t="s">
        <v>32</v>
      </c>
      <c r="AH319" s="1" t="s">
        <v>33</v>
      </c>
      <c r="AI319" s="1" t="s">
        <v>34</v>
      </c>
      <c r="AJ319" s="1" t="s">
        <v>8</v>
      </c>
      <c r="AK319" s="1" t="s">
        <v>35</v>
      </c>
      <c r="AL319" s="1" t="s">
        <v>102</v>
      </c>
      <c r="AM319" s="1" t="s">
        <v>103</v>
      </c>
      <c r="AN319" s="7" t="s">
        <v>104</v>
      </c>
      <c r="AO319" s="7" t="s">
        <v>122</v>
      </c>
      <c r="AP319" s="7" t="s">
        <v>124</v>
      </c>
      <c r="AQ319" s="7" t="s">
        <v>125</v>
      </c>
      <c r="AR319" s="7" t="s">
        <v>127</v>
      </c>
      <c r="AS319" s="7" t="s">
        <v>128</v>
      </c>
      <c r="AT319" s="7" t="s">
        <v>129</v>
      </c>
    </row>
    <row r="320" spans="1:46" ht="14.25" customHeight="1" hidden="1">
      <c r="A320" s="1" t="s">
        <v>36</v>
      </c>
      <c r="B320" s="1">
        <v>173</v>
      </c>
      <c r="C320" s="1">
        <v>173</v>
      </c>
      <c r="D320" s="1">
        <v>173</v>
      </c>
      <c r="E320" s="1">
        <v>174.5</v>
      </c>
      <c r="F320" s="1">
        <v>185.3</v>
      </c>
      <c r="G320" s="1">
        <v>185.3</v>
      </c>
      <c r="H320" s="1">
        <v>184.8</v>
      </c>
      <c r="I320" s="1">
        <v>183.8</v>
      </c>
      <c r="J320" s="1">
        <v>182</v>
      </c>
      <c r="K320" s="1">
        <v>182</v>
      </c>
      <c r="L320" s="1">
        <v>189</v>
      </c>
      <c r="M320" s="1">
        <v>187</v>
      </c>
      <c r="N320" s="1">
        <v>187</v>
      </c>
      <c r="O320" s="1">
        <v>188</v>
      </c>
      <c r="P320" s="1">
        <v>186.5</v>
      </c>
      <c r="Q320" s="1">
        <v>189</v>
      </c>
      <c r="R320" s="1">
        <v>190</v>
      </c>
      <c r="S320" s="1">
        <v>190</v>
      </c>
      <c r="T320" s="1">
        <v>191</v>
      </c>
      <c r="U320" s="1">
        <v>205</v>
      </c>
      <c r="V320" s="1">
        <v>205</v>
      </c>
      <c r="W320" s="1">
        <v>216</v>
      </c>
      <c r="X320" s="1">
        <v>218</v>
      </c>
      <c r="Y320" s="1">
        <v>218</v>
      </c>
      <c r="Z320" s="1">
        <v>220</v>
      </c>
      <c r="AA320" s="1">
        <v>215</v>
      </c>
      <c r="AB320" s="1">
        <v>215</v>
      </c>
      <c r="AC320" s="1">
        <v>215</v>
      </c>
      <c r="AD320" s="1">
        <v>215</v>
      </c>
      <c r="AE320" s="1">
        <v>215</v>
      </c>
      <c r="AF320" s="1">
        <v>215</v>
      </c>
      <c r="AG320" s="1">
        <v>215</v>
      </c>
      <c r="AH320" s="1">
        <v>215</v>
      </c>
      <c r="AI320" s="1">
        <v>215</v>
      </c>
      <c r="AJ320" s="1">
        <v>215</v>
      </c>
      <c r="AK320" s="1">
        <v>214.8</v>
      </c>
      <c r="AL320" s="4">
        <v>213.9</v>
      </c>
      <c r="AM320" s="6">
        <v>213.9</v>
      </c>
      <c r="AN320" s="6">
        <v>212.5</v>
      </c>
      <c r="AO320" s="6">
        <v>212.5</v>
      </c>
      <c r="AP320" s="6">
        <v>212.3</v>
      </c>
      <c r="AQ320" s="6">
        <v>212.3</v>
      </c>
      <c r="AR320" s="6">
        <v>212.2</v>
      </c>
      <c r="AS320" s="6">
        <v>212.2</v>
      </c>
      <c r="AT320" s="6">
        <v>212.2</v>
      </c>
    </row>
    <row r="321" spans="1:46" ht="14.25" customHeight="1" hidden="1">
      <c r="A321" s="1" t="s">
        <v>38</v>
      </c>
      <c r="B321" s="1">
        <v>219.3</v>
      </c>
      <c r="C321" s="1">
        <v>219.3</v>
      </c>
      <c r="D321" s="1">
        <v>219.3</v>
      </c>
      <c r="E321" s="1">
        <v>219.3</v>
      </c>
      <c r="F321" s="1">
        <v>219.3</v>
      </c>
      <c r="G321" s="1">
        <v>219.3</v>
      </c>
      <c r="H321" s="1">
        <v>219.3</v>
      </c>
      <c r="I321" s="1">
        <v>219.3</v>
      </c>
      <c r="J321" s="1">
        <v>219.3</v>
      </c>
      <c r="K321" s="1">
        <v>219.3</v>
      </c>
      <c r="L321" s="1">
        <v>219.3</v>
      </c>
      <c r="M321" s="1">
        <v>219.3</v>
      </c>
      <c r="N321" s="1">
        <v>219.3</v>
      </c>
      <c r="O321" s="1">
        <v>219.3</v>
      </c>
      <c r="P321" s="1">
        <v>219.3</v>
      </c>
      <c r="Q321" s="1">
        <v>219.3</v>
      </c>
      <c r="R321" s="1">
        <v>219.3</v>
      </c>
      <c r="S321" s="1">
        <v>219.3</v>
      </c>
      <c r="T321" s="1">
        <v>219.3</v>
      </c>
      <c r="U321" s="1">
        <v>219.3</v>
      </c>
      <c r="V321" s="1">
        <v>219.3</v>
      </c>
      <c r="W321" s="1">
        <v>219.3</v>
      </c>
      <c r="X321" s="1">
        <v>219.3</v>
      </c>
      <c r="Y321" s="1">
        <v>219.3</v>
      </c>
      <c r="Z321" s="1">
        <v>219.3</v>
      </c>
      <c r="AA321" s="1">
        <v>219.3</v>
      </c>
      <c r="AB321" s="1">
        <v>219.3</v>
      </c>
      <c r="AC321" s="1">
        <v>219.3</v>
      </c>
      <c r="AD321" s="1">
        <v>219.3</v>
      </c>
      <c r="AE321" s="1">
        <v>219.3</v>
      </c>
      <c r="AF321" s="1">
        <v>219.3</v>
      </c>
      <c r="AG321" s="1">
        <v>219.3</v>
      </c>
      <c r="AH321" s="1">
        <v>219.3</v>
      </c>
      <c r="AI321" s="1">
        <v>219.3</v>
      </c>
      <c r="AJ321" s="1">
        <v>219.3</v>
      </c>
      <c r="AK321" s="1">
        <v>219.3</v>
      </c>
      <c r="AL321" s="4">
        <v>219.3</v>
      </c>
      <c r="AM321" s="6">
        <v>219</v>
      </c>
      <c r="AN321" s="6">
        <v>219.3</v>
      </c>
      <c r="AO321" s="6">
        <v>219.3</v>
      </c>
      <c r="AP321" s="6">
        <v>219.3</v>
      </c>
      <c r="AQ321" s="6">
        <v>219.3</v>
      </c>
      <c r="AR321" s="6">
        <v>219.3</v>
      </c>
      <c r="AS321" s="6">
        <v>219.3</v>
      </c>
      <c r="AT321" s="6">
        <v>219.3</v>
      </c>
    </row>
    <row r="322" spans="1:46" ht="14.25" customHeight="1" hidden="1">
      <c r="A322" s="1" t="s">
        <v>40</v>
      </c>
      <c r="B322" s="1">
        <v>170</v>
      </c>
      <c r="C322" s="1">
        <v>170</v>
      </c>
      <c r="D322" s="1">
        <v>170</v>
      </c>
      <c r="E322" s="1">
        <v>173</v>
      </c>
      <c r="F322" s="1">
        <v>173</v>
      </c>
      <c r="G322" s="1">
        <v>180</v>
      </c>
      <c r="H322" s="1">
        <v>180</v>
      </c>
      <c r="I322" s="1">
        <v>180</v>
      </c>
      <c r="J322" s="1">
        <v>180</v>
      </c>
      <c r="K322" s="1">
        <v>180</v>
      </c>
      <c r="L322" s="1">
        <v>180</v>
      </c>
      <c r="M322" s="1">
        <v>180</v>
      </c>
      <c r="N322" s="1">
        <v>180</v>
      </c>
      <c r="O322" s="1">
        <v>180</v>
      </c>
      <c r="P322" s="1">
        <v>195</v>
      </c>
      <c r="Q322" s="1">
        <v>200</v>
      </c>
      <c r="R322" s="1">
        <v>200</v>
      </c>
      <c r="S322" s="1">
        <v>200</v>
      </c>
      <c r="T322" s="1">
        <v>205</v>
      </c>
      <c r="U322" s="1">
        <v>205</v>
      </c>
      <c r="V322" s="1">
        <v>205</v>
      </c>
      <c r="W322" s="1">
        <v>200</v>
      </c>
      <c r="X322" s="1">
        <v>200</v>
      </c>
      <c r="Y322" s="1">
        <v>200</v>
      </c>
      <c r="Z322" s="1">
        <v>184</v>
      </c>
      <c r="AA322" s="1">
        <v>186.42</v>
      </c>
      <c r="AB322" s="1">
        <v>186.67</v>
      </c>
      <c r="AC322" s="1">
        <v>186.67</v>
      </c>
      <c r="AD322" s="1">
        <v>183.57</v>
      </c>
      <c r="AE322" s="1">
        <v>183.57</v>
      </c>
      <c r="AF322" s="1">
        <v>183.57</v>
      </c>
      <c r="AG322" s="1">
        <v>186</v>
      </c>
      <c r="AH322" s="1">
        <v>183</v>
      </c>
      <c r="AI322" s="1">
        <v>184.8</v>
      </c>
      <c r="AJ322" s="1">
        <v>184.83</v>
      </c>
      <c r="AK322" s="1">
        <v>184.8</v>
      </c>
      <c r="AL322" s="4">
        <v>184.8</v>
      </c>
      <c r="AM322" s="6">
        <v>180</v>
      </c>
      <c r="AN322" s="6">
        <v>182</v>
      </c>
      <c r="AO322" s="6">
        <v>188</v>
      </c>
      <c r="AP322" s="6">
        <v>188</v>
      </c>
      <c r="AQ322" s="6">
        <v>188</v>
      </c>
      <c r="AR322" s="6">
        <v>188</v>
      </c>
      <c r="AS322" s="6">
        <v>188</v>
      </c>
      <c r="AT322" s="6">
        <v>188</v>
      </c>
    </row>
    <row r="323" spans="1:46" ht="14.25" customHeight="1" hidden="1">
      <c r="A323" s="1" t="s">
        <v>42</v>
      </c>
      <c r="B323" s="1">
        <v>178</v>
      </c>
      <c r="C323" s="1">
        <v>178</v>
      </c>
      <c r="D323" s="1">
        <v>178</v>
      </c>
      <c r="E323" s="1">
        <v>185</v>
      </c>
      <c r="F323" s="1">
        <v>195</v>
      </c>
      <c r="G323" s="1">
        <v>197</v>
      </c>
      <c r="H323" s="1">
        <v>197</v>
      </c>
      <c r="I323" s="1">
        <v>199</v>
      </c>
      <c r="J323" s="1">
        <v>199</v>
      </c>
      <c r="K323" s="1">
        <v>201</v>
      </c>
      <c r="L323" s="1">
        <v>201</v>
      </c>
      <c r="M323" s="1">
        <v>201</v>
      </c>
      <c r="N323" s="1">
        <v>201</v>
      </c>
      <c r="O323" s="1">
        <v>201</v>
      </c>
      <c r="P323" s="1">
        <v>201</v>
      </c>
      <c r="Q323" s="1">
        <v>208</v>
      </c>
      <c r="R323" s="1">
        <v>208</v>
      </c>
      <c r="S323" s="1">
        <v>208</v>
      </c>
      <c r="T323" s="1">
        <v>205</v>
      </c>
      <c r="U323" s="1">
        <v>208</v>
      </c>
      <c r="V323" s="1">
        <v>208</v>
      </c>
      <c r="W323" s="1">
        <v>200</v>
      </c>
      <c r="X323" s="1">
        <v>200</v>
      </c>
      <c r="Y323" s="1">
        <v>200</v>
      </c>
      <c r="Z323" s="1">
        <v>205</v>
      </c>
      <c r="AA323" s="1">
        <v>205</v>
      </c>
      <c r="AB323" s="1">
        <v>205</v>
      </c>
      <c r="AC323" s="1">
        <v>205</v>
      </c>
      <c r="AD323" s="1">
        <v>205</v>
      </c>
      <c r="AE323" s="1">
        <v>200</v>
      </c>
      <c r="AF323" s="1">
        <v>200</v>
      </c>
      <c r="AG323" s="1">
        <v>200</v>
      </c>
      <c r="AH323" s="1">
        <v>200</v>
      </c>
      <c r="AI323" s="1">
        <v>200</v>
      </c>
      <c r="AJ323" s="1">
        <v>200</v>
      </c>
      <c r="AK323" s="1">
        <v>200</v>
      </c>
      <c r="AL323" s="4">
        <v>198</v>
      </c>
      <c r="AM323" s="6">
        <v>195</v>
      </c>
      <c r="AN323" s="6">
        <v>200</v>
      </c>
      <c r="AO323" s="6">
        <v>195</v>
      </c>
      <c r="AP323" s="6">
        <v>216.24</v>
      </c>
      <c r="AQ323" s="6">
        <v>214.2</v>
      </c>
      <c r="AR323" s="6">
        <v>219.3</v>
      </c>
      <c r="AS323" s="6">
        <v>219.3</v>
      </c>
      <c r="AT323" s="6">
        <v>224.4</v>
      </c>
    </row>
    <row r="324" spans="1:46" ht="14.25" customHeight="1" hidden="1">
      <c r="A324" s="1" t="s">
        <v>44</v>
      </c>
      <c r="B324" s="1">
        <v>165</v>
      </c>
      <c r="C324" s="1">
        <v>165</v>
      </c>
      <c r="D324" s="1">
        <v>165</v>
      </c>
      <c r="E324" s="1">
        <v>165</v>
      </c>
      <c r="F324" s="1">
        <v>165</v>
      </c>
      <c r="G324" s="1">
        <v>165</v>
      </c>
      <c r="H324" s="1">
        <v>170</v>
      </c>
      <c r="I324" s="1">
        <v>170</v>
      </c>
      <c r="J324" s="1">
        <v>170</v>
      </c>
      <c r="K324" s="1">
        <v>170</v>
      </c>
      <c r="L324" s="1">
        <v>185</v>
      </c>
      <c r="M324" s="1">
        <v>185</v>
      </c>
      <c r="N324" s="1">
        <v>185</v>
      </c>
      <c r="O324" s="1">
        <v>185</v>
      </c>
      <c r="P324" s="1">
        <v>165</v>
      </c>
      <c r="Q324" s="1">
        <v>170</v>
      </c>
      <c r="R324" s="1">
        <v>170</v>
      </c>
      <c r="S324" s="1">
        <v>220</v>
      </c>
      <c r="T324" s="1">
        <v>185</v>
      </c>
      <c r="U324" s="1">
        <v>185</v>
      </c>
      <c r="V324" s="1">
        <v>185</v>
      </c>
      <c r="W324" s="1">
        <v>185</v>
      </c>
      <c r="X324" s="1">
        <v>185</v>
      </c>
      <c r="Y324" s="1">
        <v>180</v>
      </c>
      <c r="Z324" s="1">
        <v>180</v>
      </c>
      <c r="AA324" s="1">
        <v>180</v>
      </c>
      <c r="AB324" s="1">
        <v>220</v>
      </c>
      <c r="AC324" s="1">
        <v>220</v>
      </c>
      <c r="AD324" s="1">
        <v>170</v>
      </c>
      <c r="AE324" s="1">
        <v>170</v>
      </c>
      <c r="AF324" s="1">
        <v>170</v>
      </c>
      <c r="AG324" s="1">
        <v>170</v>
      </c>
      <c r="AH324" s="1">
        <v>170</v>
      </c>
      <c r="AI324" s="1">
        <v>170</v>
      </c>
      <c r="AJ324" s="1">
        <v>170</v>
      </c>
      <c r="AK324" s="1">
        <v>170</v>
      </c>
      <c r="AL324" s="4">
        <v>170</v>
      </c>
      <c r="AM324" s="6">
        <v>170</v>
      </c>
      <c r="AN324" s="6">
        <v>170</v>
      </c>
      <c r="AO324" s="6">
        <v>170</v>
      </c>
      <c r="AP324" s="6">
        <v>170</v>
      </c>
      <c r="AQ324" s="6">
        <v>170</v>
      </c>
      <c r="AR324" s="6">
        <v>170</v>
      </c>
      <c r="AS324" s="6">
        <v>170</v>
      </c>
      <c r="AT324" s="6">
        <v>170</v>
      </c>
    </row>
    <row r="325" spans="1:46" ht="14.25" customHeight="1" hidden="1">
      <c r="A325" s="1" t="s">
        <v>45</v>
      </c>
      <c r="B325" s="1">
        <v>215</v>
      </c>
      <c r="C325" s="1">
        <v>215</v>
      </c>
      <c r="D325" s="1">
        <v>215</v>
      </c>
      <c r="E325" s="1">
        <v>215</v>
      </c>
      <c r="F325" s="1">
        <v>215</v>
      </c>
      <c r="G325" s="1">
        <v>250</v>
      </c>
      <c r="H325" s="1">
        <v>250</v>
      </c>
      <c r="I325" s="1">
        <v>250</v>
      </c>
      <c r="J325" s="1">
        <v>250</v>
      </c>
      <c r="K325" s="1">
        <v>250</v>
      </c>
      <c r="L325" s="1">
        <v>195</v>
      </c>
      <c r="M325" s="1">
        <v>250</v>
      </c>
      <c r="N325" s="1">
        <v>250</v>
      </c>
      <c r="O325" s="1">
        <v>250</v>
      </c>
      <c r="P325" s="1">
        <v>250</v>
      </c>
      <c r="Q325" s="1">
        <v>250</v>
      </c>
      <c r="R325" s="1">
        <v>255</v>
      </c>
      <c r="S325" s="1">
        <v>270</v>
      </c>
      <c r="T325" s="1">
        <v>270</v>
      </c>
      <c r="U325" s="1">
        <v>280</v>
      </c>
      <c r="V325" s="1">
        <v>280</v>
      </c>
      <c r="W325" s="1">
        <v>280</v>
      </c>
      <c r="X325" s="1">
        <v>280</v>
      </c>
      <c r="Y325" s="1">
        <v>280</v>
      </c>
      <c r="Z325" s="1">
        <v>280</v>
      </c>
      <c r="AA325" s="1">
        <v>280</v>
      </c>
      <c r="AB325" s="1">
        <v>280</v>
      </c>
      <c r="AC325" s="1">
        <v>280</v>
      </c>
      <c r="AD325" s="1">
        <v>280</v>
      </c>
      <c r="AE325" s="1">
        <v>280</v>
      </c>
      <c r="AF325" s="1">
        <v>280</v>
      </c>
      <c r="AG325" s="1">
        <v>280</v>
      </c>
      <c r="AH325" s="1">
        <v>280</v>
      </c>
      <c r="AI325" s="1">
        <v>280</v>
      </c>
      <c r="AJ325" s="1">
        <v>280</v>
      </c>
      <c r="AK325" s="1">
        <v>280</v>
      </c>
      <c r="AL325" s="4">
        <v>280</v>
      </c>
      <c r="AM325" s="6">
        <v>280</v>
      </c>
      <c r="AN325" s="6">
        <v>280</v>
      </c>
      <c r="AO325" s="6">
        <v>280</v>
      </c>
      <c r="AP325" s="6">
        <v>280</v>
      </c>
      <c r="AQ325" s="6">
        <v>280</v>
      </c>
      <c r="AR325" s="6">
        <v>280</v>
      </c>
      <c r="AS325" s="6">
        <v>280</v>
      </c>
      <c r="AT325" s="6">
        <v>280</v>
      </c>
    </row>
    <row r="326" spans="1:46" ht="14.25" customHeight="1" hidden="1">
      <c r="A326" s="1" t="s">
        <v>47</v>
      </c>
      <c r="B326" s="1">
        <v>155</v>
      </c>
      <c r="C326" s="1">
        <v>155</v>
      </c>
      <c r="D326" s="1">
        <v>158</v>
      </c>
      <c r="E326" s="1">
        <v>180</v>
      </c>
      <c r="F326" s="1">
        <v>180</v>
      </c>
      <c r="G326" s="1">
        <v>160</v>
      </c>
      <c r="H326" s="1">
        <v>180</v>
      </c>
      <c r="I326" s="1">
        <v>190</v>
      </c>
      <c r="J326" s="1">
        <v>190</v>
      </c>
      <c r="K326" s="1">
        <v>210</v>
      </c>
      <c r="L326" s="1">
        <v>210</v>
      </c>
      <c r="M326" s="1">
        <v>200</v>
      </c>
      <c r="N326" s="1">
        <v>190</v>
      </c>
      <c r="O326" s="1">
        <v>190</v>
      </c>
      <c r="P326" s="1">
        <v>190</v>
      </c>
      <c r="Q326" s="1">
        <v>200</v>
      </c>
      <c r="R326" s="1">
        <v>200</v>
      </c>
      <c r="S326" s="1">
        <v>200</v>
      </c>
      <c r="T326" s="1">
        <v>210</v>
      </c>
      <c r="U326" s="1">
        <v>220</v>
      </c>
      <c r="V326" s="1">
        <v>240</v>
      </c>
      <c r="W326" s="1">
        <v>240</v>
      </c>
      <c r="X326" s="1">
        <v>220</v>
      </c>
      <c r="Y326" s="1">
        <v>220</v>
      </c>
      <c r="Z326" s="1">
        <v>240</v>
      </c>
      <c r="AA326" s="1">
        <v>230</v>
      </c>
      <c r="AB326" s="1">
        <v>230</v>
      </c>
      <c r="AC326" s="1">
        <v>230</v>
      </c>
      <c r="AD326" s="1">
        <v>230</v>
      </c>
      <c r="AE326" s="1">
        <v>210</v>
      </c>
      <c r="AF326" s="1">
        <v>210</v>
      </c>
      <c r="AG326" s="1">
        <v>220</v>
      </c>
      <c r="AH326" s="1">
        <v>220</v>
      </c>
      <c r="AI326" s="1">
        <v>220</v>
      </c>
      <c r="AJ326" s="1">
        <v>220</v>
      </c>
      <c r="AK326" s="1">
        <v>260</v>
      </c>
      <c r="AL326" s="4">
        <v>260</v>
      </c>
      <c r="AM326" s="6">
        <v>260</v>
      </c>
      <c r="AN326" s="6">
        <v>290</v>
      </c>
      <c r="AO326" s="6">
        <v>220</v>
      </c>
      <c r="AP326" s="6">
        <v>220</v>
      </c>
      <c r="AQ326" s="6">
        <v>220</v>
      </c>
      <c r="AR326" s="6">
        <v>220</v>
      </c>
      <c r="AS326" s="6">
        <v>220</v>
      </c>
      <c r="AT326" s="6">
        <v>220</v>
      </c>
    </row>
    <row r="327" spans="1:46" ht="14.25" customHeight="1" hidden="1">
      <c r="A327" s="1" t="s">
        <v>49</v>
      </c>
      <c r="B327" s="1">
        <v>200</v>
      </c>
      <c r="C327" s="1">
        <v>200</v>
      </c>
      <c r="D327" s="1">
        <v>200</v>
      </c>
      <c r="E327" s="1">
        <v>200</v>
      </c>
      <c r="F327" s="1">
        <v>200</v>
      </c>
      <c r="G327" s="1">
        <v>200</v>
      </c>
      <c r="H327" s="1">
        <v>200</v>
      </c>
      <c r="I327" s="1">
        <v>200</v>
      </c>
      <c r="J327" s="1">
        <v>226.72</v>
      </c>
      <c r="K327" s="1">
        <v>226.72</v>
      </c>
      <c r="L327" s="1">
        <v>210</v>
      </c>
      <c r="M327" s="1">
        <v>210</v>
      </c>
      <c r="N327" s="1">
        <v>210</v>
      </c>
      <c r="O327" s="1">
        <v>210</v>
      </c>
      <c r="P327" s="1">
        <v>210</v>
      </c>
      <c r="Q327" s="1">
        <v>210</v>
      </c>
      <c r="R327" s="1">
        <v>210</v>
      </c>
      <c r="S327" s="1">
        <v>210</v>
      </c>
      <c r="T327" s="1">
        <v>210</v>
      </c>
      <c r="U327" s="1">
        <v>210</v>
      </c>
      <c r="V327" s="1">
        <v>210</v>
      </c>
      <c r="W327" s="1">
        <v>210</v>
      </c>
      <c r="X327" s="1">
        <v>210</v>
      </c>
      <c r="Y327" s="1">
        <v>210</v>
      </c>
      <c r="Z327" s="1">
        <v>210</v>
      </c>
      <c r="AA327" s="1">
        <v>210</v>
      </c>
      <c r="AB327" s="1">
        <v>210</v>
      </c>
      <c r="AC327" s="1">
        <v>210</v>
      </c>
      <c r="AD327" s="1">
        <v>210</v>
      </c>
      <c r="AE327" s="1">
        <v>210</v>
      </c>
      <c r="AF327" s="1">
        <v>350</v>
      </c>
      <c r="AG327" s="1">
        <v>350</v>
      </c>
      <c r="AH327" s="1">
        <v>310</v>
      </c>
      <c r="AI327" s="1">
        <v>210</v>
      </c>
      <c r="AJ327" s="1">
        <v>210</v>
      </c>
      <c r="AK327" s="1">
        <v>210</v>
      </c>
      <c r="AL327" s="4">
        <v>210</v>
      </c>
      <c r="AM327" s="6">
        <v>210</v>
      </c>
      <c r="AN327" s="6">
        <v>210</v>
      </c>
      <c r="AO327" s="6">
        <v>210</v>
      </c>
      <c r="AP327" s="6">
        <v>210</v>
      </c>
      <c r="AQ327" s="6">
        <v>210</v>
      </c>
      <c r="AR327" s="6">
        <v>210</v>
      </c>
      <c r="AS327" s="6">
        <v>210</v>
      </c>
      <c r="AT327" s="6">
        <v>210</v>
      </c>
    </row>
    <row r="328" spans="1:46" ht="14.25" customHeight="1" hidden="1">
      <c r="A328" s="1" t="s">
        <v>51</v>
      </c>
      <c r="B328" s="1">
        <v>206</v>
      </c>
      <c r="C328" s="1">
        <v>206</v>
      </c>
      <c r="D328" s="1">
        <v>206</v>
      </c>
      <c r="E328" s="1">
        <v>206</v>
      </c>
      <c r="F328" s="1">
        <v>206</v>
      </c>
      <c r="G328" s="1">
        <v>206</v>
      </c>
      <c r="H328" s="1">
        <v>203</v>
      </c>
      <c r="I328" s="1">
        <v>203</v>
      </c>
      <c r="J328" s="1">
        <v>203</v>
      </c>
      <c r="K328" s="1">
        <v>280</v>
      </c>
      <c r="L328" s="1">
        <v>280</v>
      </c>
      <c r="M328" s="1">
        <v>280</v>
      </c>
      <c r="N328" s="1">
        <v>280</v>
      </c>
      <c r="O328" s="1">
        <v>280</v>
      </c>
      <c r="P328" s="1">
        <v>280</v>
      </c>
      <c r="Q328" s="1">
        <v>280</v>
      </c>
      <c r="R328" s="1">
        <v>280</v>
      </c>
      <c r="S328" s="1">
        <v>290</v>
      </c>
      <c r="T328" s="1">
        <v>290</v>
      </c>
      <c r="U328" s="1">
        <v>290</v>
      </c>
      <c r="V328" s="1">
        <v>290</v>
      </c>
      <c r="W328" s="1">
        <v>280</v>
      </c>
      <c r="X328" s="1">
        <v>245</v>
      </c>
      <c r="Y328" s="1">
        <v>245</v>
      </c>
      <c r="Z328" s="1">
        <v>245</v>
      </c>
      <c r="AA328" s="1">
        <v>245</v>
      </c>
      <c r="AB328" s="1">
        <v>245</v>
      </c>
      <c r="AC328" s="1">
        <v>245</v>
      </c>
      <c r="AD328" s="1">
        <v>245</v>
      </c>
      <c r="AE328" s="1">
        <v>245</v>
      </c>
      <c r="AF328" s="1">
        <v>230</v>
      </c>
      <c r="AG328" s="1">
        <v>250</v>
      </c>
      <c r="AH328" s="1">
        <v>250</v>
      </c>
      <c r="AI328" s="1">
        <v>245</v>
      </c>
      <c r="AJ328" s="1">
        <v>245</v>
      </c>
      <c r="AK328" s="1">
        <v>245</v>
      </c>
      <c r="AL328" s="4">
        <v>265</v>
      </c>
      <c r="AM328" s="6">
        <v>265</v>
      </c>
      <c r="AN328" s="6">
        <v>265</v>
      </c>
      <c r="AO328" s="6">
        <v>265</v>
      </c>
      <c r="AP328" s="6">
        <v>265</v>
      </c>
      <c r="AQ328" s="6">
        <v>265</v>
      </c>
      <c r="AR328" s="6">
        <v>265</v>
      </c>
      <c r="AS328" s="6">
        <v>265</v>
      </c>
      <c r="AT328" s="6">
        <v>265</v>
      </c>
    </row>
    <row r="329" spans="1:46" ht="14.25" customHeight="1" hidden="1">
      <c r="A329" s="1" t="s">
        <v>53</v>
      </c>
      <c r="B329" s="1">
        <v>300</v>
      </c>
      <c r="C329" s="1">
        <v>305</v>
      </c>
      <c r="D329" s="1">
        <v>305</v>
      </c>
      <c r="E329" s="1">
        <v>305</v>
      </c>
      <c r="F329" s="1">
        <v>280</v>
      </c>
      <c r="G329" s="1">
        <v>280</v>
      </c>
      <c r="H329" s="1">
        <v>280</v>
      </c>
      <c r="I329" s="1">
        <v>205</v>
      </c>
      <c r="J329" s="1">
        <v>205</v>
      </c>
      <c r="K329" s="1">
        <v>205</v>
      </c>
      <c r="L329" s="1">
        <v>210</v>
      </c>
      <c r="M329" s="1">
        <v>210</v>
      </c>
      <c r="N329" s="1">
        <v>210</v>
      </c>
      <c r="O329" s="1">
        <v>210</v>
      </c>
      <c r="P329" s="1">
        <v>210</v>
      </c>
      <c r="Q329" s="1">
        <v>210</v>
      </c>
      <c r="R329" s="1">
        <v>210</v>
      </c>
      <c r="S329" s="1">
        <v>210</v>
      </c>
      <c r="T329" s="1">
        <v>210</v>
      </c>
      <c r="U329" s="1">
        <v>210</v>
      </c>
      <c r="V329" s="1">
        <v>210</v>
      </c>
      <c r="W329" s="1">
        <v>210</v>
      </c>
      <c r="X329" s="1">
        <v>210</v>
      </c>
      <c r="Y329" s="1">
        <v>220</v>
      </c>
      <c r="Z329" s="1">
        <v>220</v>
      </c>
      <c r="AA329" s="1">
        <v>220</v>
      </c>
      <c r="AB329" s="1">
        <v>220</v>
      </c>
      <c r="AC329" s="1">
        <v>220</v>
      </c>
      <c r="AD329" s="1">
        <v>220</v>
      </c>
      <c r="AE329" s="1">
        <v>220</v>
      </c>
      <c r="AF329" s="1">
        <v>220</v>
      </c>
      <c r="AG329" s="1">
        <v>220</v>
      </c>
      <c r="AH329" s="1">
        <v>220</v>
      </c>
      <c r="AI329" s="1">
        <v>220</v>
      </c>
      <c r="AJ329" s="1">
        <v>220</v>
      </c>
      <c r="AK329" s="1">
        <v>220</v>
      </c>
      <c r="AL329" s="4">
        <v>220</v>
      </c>
      <c r="AM329" s="6">
        <v>220</v>
      </c>
      <c r="AN329" s="6">
        <v>220</v>
      </c>
      <c r="AO329" s="6">
        <v>220</v>
      </c>
      <c r="AP329" s="6">
        <v>220</v>
      </c>
      <c r="AQ329" s="6">
        <v>220</v>
      </c>
      <c r="AR329" s="6">
        <v>220</v>
      </c>
      <c r="AS329" s="6">
        <v>220</v>
      </c>
      <c r="AT329" s="6">
        <v>220</v>
      </c>
    </row>
    <row r="330" spans="1:46" ht="14.25" customHeight="1" hidden="1">
      <c r="A330" s="1" t="s">
        <v>55</v>
      </c>
      <c r="B330" s="1">
        <v>195</v>
      </c>
      <c r="C330" s="1">
        <v>195</v>
      </c>
      <c r="D330" s="1">
        <v>195</v>
      </c>
      <c r="E330" s="1">
        <v>180</v>
      </c>
      <c r="F330" s="1">
        <v>195</v>
      </c>
      <c r="G330" s="1">
        <v>180</v>
      </c>
      <c r="H330" s="1">
        <v>180</v>
      </c>
      <c r="I330" s="1">
        <v>180</v>
      </c>
      <c r="J330" s="1">
        <v>180</v>
      </c>
      <c r="K330" s="1">
        <v>180</v>
      </c>
      <c r="L330" s="1">
        <v>180</v>
      </c>
      <c r="M330" s="1">
        <v>180</v>
      </c>
      <c r="N330" s="1">
        <v>180</v>
      </c>
      <c r="O330" s="1">
        <v>180</v>
      </c>
      <c r="P330" s="1">
        <v>200</v>
      </c>
      <c r="Q330" s="1">
        <v>200</v>
      </c>
      <c r="R330" s="1">
        <v>200</v>
      </c>
      <c r="S330" s="1">
        <v>200</v>
      </c>
      <c r="T330" s="1">
        <v>200</v>
      </c>
      <c r="U330" s="1">
        <v>180</v>
      </c>
      <c r="V330" s="1">
        <v>180</v>
      </c>
      <c r="W330" s="1">
        <v>180</v>
      </c>
      <c r="X330" s="1">
        <v>180</v>
      </c>
      <c r="Y330" s="1">
        <v>180</v>
      </c>
      <c r="Z330" s="1">
        <v>180</v>
      </c>
      <c r="AA330" s="1">
        <v>180</v>
      </c>
      <c r="AB330" s="1">
        <v>180</v>
      </c>
      <c r="AC330" s="1">
        <v>180</v>
      </c>
      <c r="AD330" s="1">
        <v>180</v>
      </c>
      <c r="AE330" s="1">
        <v>180</v>
      </c>
      <c r="AF330" s="1">
        <v>180</v>
      </c>
      <c r="AG330" s="1">
        <v>180</v>
      </c>
      <c r="AH330" s="1">
        <v>180</v>
      </c>
      <c r="AI330" s="1">
        <v>180</v>
      </c>
      <c r="AJ330" s="1">
        <v>180</v>
      </c>
      <c r="AK330" s="1">
        <v>180</v>
      </c>
      <c r="AL330" s="4">
        <v>180</v>
      </c>
      <c r="AM330" s="6">
        <v>180</v>
      </c>
      <c r="AN330" s="6">
        <v>190</v>
      </c>
      <c r="AO330" s="6">
        <v>190</v>
      </c>
      <c r="AP330" s="6">
        <v>190</v>
      </c>
      <c r="AQ330" s="6">
        <v>190</v>
      </c>
      <c r="AR330" s="6">
        <v>190</v>
      </c>
      <c r="AS330" s="6">
        <v>190</v>
      </c>
      <c r="AT330" s="6">
        <v>190</v>
      </c>
    </row>
    <row r="331" spans="1:46" ht="14.25" customHeight="1" hidden="1">
      <c r="A331" s="1" t="s">
        <v>56</v>
      </c>
      <c r="B331" s="1">
        <v>180</v>
      </c>
      <c r="C331" s="1">
        <v>185</v>
      </c>
      <c r="D331" s="1">
        <v>185</v>
      </c>
      <c r="E331" s="1">
        <v>185</v>
      </c>
      <c r="F331" s="1">
        <v>185</v>
      </c>
      <c r="G331" s="1">
        <v>180</v>
      </c>
      <c r="H331" s="1">
        <v>180</v>
      </c>
      <c r="I331" s="1">
        <v>185</v>
      </c>
      <c r="J331" s="1">
        <v>185</v>
      </c>
      <c r="K331" s="1">
        <v>185</v>
      </c>
      <c r="L331" s="1">
        <v>220</v>
      </c>
      <c r="M331" s="1">
        <v>222</v>
      </c>
      <c r="N331" s="1">
        <v>222</v>
      </c>
      <c r="O331" s="1">
        <v>226</v>
      </c>
      <c r="P331" s="1">
        <v>226</v>
      </c>
      <c r="Q331" s="1">
        <v>226</v>
      </c>
      <c r="R331" s="1">
        <v>221</v>
      </c>
      <c r="S331" s="1">
        <v>221</v>
      </c>
      <c r="T331" s="1">
        <v>226</v>
      </c>
      <c r="U331" s="1">
        <v>226</v>
      </c>
      <c r="V331" s="1">
        <v>274</v>
      </c>
      <c r="W331" s="1">
        <v>274</v>
      </c>
      <c r="X331" s="1">
        <v>244</v>
      </c>
      <c r="Y331" s="1">
        <v>246</v>
      </c>
      <c r="Z331" s="1">
        <v>246</v>
      </c>
      <c r="AA331" s="1">
        <v>246</v>
      </c>
      <c r="AB331" s="1">
        <v>254</v>
      </c>
      <c r="AC331" s="1">
        <v>251</v>
      </c>
      <c r="AD331" s="1">
        <v>251</v>
      </c>
      <c r="AE331" s="1">
        <v>249</v>
      </c>
      <c r="AF331" s="1">
        <v>249</v>
      </c>
      <c r="AG331" s="1">
        <v>250</v>
      </c>
      <c r="AH331" s="1">
        <v>250</v>
      </c>
      <c r="AI331" s="1">
        <v>250</v>
      </c>
      <c r="AJ331" s="1">
        <v>250</v>
      </c>
      <c r="AK331" s="1">
        <v>255</v>
      </c>
      <c r="AL331" s="4">
        <v>254</v>
      </c>
      <c r="AM331" s="6">
        <v>251</v>
      </c>
      <c r="AN331" s="6">
        <v>251</v>
      </c>
      <c r="AO331" s="6">
        <v>256</v>
      </c>
      <c r="AP331" s="6">
        <v>256</v>
      </c>
      <c r="AQ331" s="6">
        <v>256</v>
      </c>
      <c r="AR331" s="6">
        <v>256</v>
      </c>
      <c r="AS331" s="6">
        <v>256</v>
      </c>
      <c r="AT331" s="6">
        <v>254</v>
      </c>
    </row>
    <row r="332" spans="1:46" ht="14.25" customHeight="1" hidden="1">
      <c r="A332" s="1" t="s">
        <v>57</v>
      </c>
      <c r="B332" s="1">
        <v>200</v>
      </c>
      <c r="C332" s="1">
        <v>200</v>
      </c>
      <c r="D332" s="1">
        <v>200</v>
      </c>
      <c r="E332" s="1">
        <v>200</v>
      </c>
      <c r="F332" s="1">
        <v>200</v>
      </c>
      <c r="G332" s="1">
        <v>201</v>
      </c>
      <c r="H332" s="1">
        <v>190</v>
      </c>
      <c r="I332" s="1">
        <v>190</v>
      </c>
      <c r="J332" s="1">
        <v>190</v>
      </c>
      <c r="K332" s="1">
        <v>200</v>
      </c>
      <c r="L332" s="1">
        <v>200</v>
      </c>
      <c r="M332" s="1">
        <v>200</v>
      </c>
      <c r="N332" s="1">
        <v>200</v>
      </c>
      <c r="O332" s="1">
        <v>200</v>
      </c>
      <c r="P332" s="1">
        <v>200</v>
      </c>
      <c r="Q332" s="1">
        <v>200</v>
      </c>
      <c r="R332" s="1">
        <v>200</v>
      </c>
      <c r="S332" s="1">
        <v>190</v>
      </c>
      <c r="T332" s="1">
        <v>190</v>
      </c>
      <c r="U332" s="1">
        <v>190</v>
      </c>
      <c r="V332" s="1">
        <v>190</v>
      </c>
      <c r="W332" s="1">
        <v>210</v>
      </c>
      <c r="X332" s="1">
        <v>210</v>
      </c>
      <c r="Y332" s="1">
        <v>210</v>
      </c>
      <c r="Z332" s="1">
        <v>210</v>
      </c>
      <c r="AA332" s="1">
        <v>210</v>
      </c>
      <c r="AB332" s="1">
        <v>211</v>
      </c>
      <c r="AC332" s="1">
        <v>212</v>
      </c>
      <c r="AD332" s="1">
        <v>220</v>
      </c>
      <c r="AE332" s="1">
        <v>220</v>
      </c>
      <c r="AF332" s="1">
        <v>220</v>
      </c>
      <c r="AG332" s="1">
        <v>220</v>
      </c>
      <c r="AH332" s="1">
        <v>220</v>
      </c>
      <c r="AI332" s="1">
        <v>220</v>
      </c>
      <c r="AJ332" s="1">
        <v>220</v>
      </c>
      <c r="AK332" s="1">
        <v>220</v>
      </c>
      <c r="AL332" s="4">
        <v>200</v>
      </c>
      <c r="AM332" s="6">
        <v>200</v>
      </c>
      <c r="AN332" s="6">
        <v>200</v>
      </c>
      <c r="AO332" s="6">
        <v>200</v>
      </c>
      <c r="AP332" s="6">
        <v>200</v>
      </c>
      <c r="AQ332" s="6">
        <v>200</v>
      </c>
      <c r="AR332" s="6">
        <v>200</v>
      </c>
      <c r="AS332" s="6">
        <v>200</v>
      </c>
      <c r="AT332" s="6">
        <v>200</v>
      </c>
    </row>
    <row r="333" spans="1:46" ht="14.25">
      <c r="A333" s="1" t="s">
        <v>58</v>
      </c>
      <c r="B333" s="1">
        <v>186.03300000000002</v>
      </c>
      <c r="C333" s="1">
        <v>186.233</v>
      </c>
      <c r="D333" s="1">
        <v>186.293</v>
      </c>
      <c r="E333" s="1">
        <v>187.57800000000003</v>
      </c>
      <c r="F333" s="1">
        <v>190.048</v>
      </c>
      <c r="G333" s="1">
        <v>191.298</v>
      </c>
      <c r="H333" s="1">
        <v>193.043</v>
      </c>
      <c r="I333" s="1">
        <v>190.52300000000002</v>
      </c>
      <c r="J333" s="1">
        <v>190.78740000000005</v>
      </c>
      <c r="K333" s="1">
        <v>194.6474</v>
      </c>
      <c r="L333" s="1">
        <v>198.813</v>
      </c>
      <c r="M333" s="1">
        <v>201.123</v>
      </c>
      <c r="N333" s="1">
        <v>200.923</v>
      </c>
      <c r="O333" s="1">
        <v>201.193</v>
      </c>
      <c r="P333" s="1">
        <v>195.418</v>
      </c>
      <c r="Q333" s="1">
        <v>198.773</v>
      </c>
      <c r="R333" s="1">
        <v>199.023</v>
      </c>
      <c r="S333" s="1">
        <v>216.573</v>
      </c>
      <c r="T333" s="1">
        <v>205.253</v>
      </c>
      <c r="U333" s="1">
        <v>207.87300000000002</v>
      </c>
      <c r="V333" s="1">
        <v>209.71300000000002</v>
      </c>
      <c r="W333" s="1">
        <v>209.893</v>
      </c>
      <c r="X333" s="1">
        <v>207.493</v>
      </c>
      <c r="Y333" s="1">
        <v>206.30300000000003</v>
      </c>
      <c r="Z333" s="1">
        <v>207.223</v>
      </c>
      <c r="AA333" s="1">
        <v>206.34560000000002</v>
      </c>
      <c r="AB333" s="1">
        <v>219.80310000000003</v>
      </c>
      <c r="AC333" s="1">
        <v>219.72310000000002</v>
      </c>
      <c r="AD333" s="1">
        <v>203.2101</v>
      </c>
      <c r="AE333" s="1">
        <v>202.05010000000001</v>
      </c>
      <c r="AF333" s="1">
        <v>204.2501</v>
      </c>
      <c r="AG333" s="1">
        <v>205.353</v>
      </c>
      <c r="AH333" s="1">
        <v>204.46300000000002</v>
      </c>
      <c r="AI333" s="1">
        <v>202.317</v>
      </c>
      <c r="AJ333" s="1">
        <v>202.3179</v>
      </c>
      <c r="AK333" s="1">
        <v>203.237</v>
      </c>
      <c r="AL333" s="5">
        <f>AL320*0.15+AL321*0.11+AL322*0.03+AL323*0.14+AL324*0.33+AL325*0.05+AL326*0.02+AL327*0.02+AL328*0.04+AL329*0.04+AL330*0.03+AL331*0.03+AL332*0.01</f>
        <v>203.392</v>
      </c>
      <c r="AM333" s="5">
        <f>AM320*0.15+AM321*0.11+AM322*0.03+AM323*0.14+AM324*0.33+AM325*0.05+AM326*0.02+AM327*0.02+AM328*0.04+AM329*0.04+AM330*0.03+AM331*0.03+AM332*0.01</f>
        <v>202.70499999999998</v>
      </c>
      <c r="AN333" s="5">
        <f aca="true" t="shared" si="13" ref="AN333:AT333">AN320*0.125+AN321*0.1+AN322*0.075+AN323*0.1+AN324*0.15+AN325*0.075+AN326*0.05+AN327*0.05+AN328*0.025+AN329*0.1+AN330*0.025+AN331*0.1+AN332*0.025</f>
        <v>217.1175</v>
      </c>
      <c r="AO333" s="5">
        <f t="shared" si="13"/>
        <v>214.0675</v>
      </c>
      <c r="AP333" s="5">
        <f t="shared" si="13"/>
        <v>216.1665</v>
      </c>
      <c r="AQ333" s="5">
        <f t="shared" si="13"/>
        <v>215.9625</v>
      </c>
      <c r="AR333" s="5">
        <f t="shared" si="13"/>
        <v>216.46</v>
      </c>
      <c r="AS333" s="5">
        <f t="shared" si="13"/>
        <v>216.46</v>
      </c>
      <c r="AT333" s="5">
        <f t="shared" si="13"/>
        <v>216.77</v>
      </c>
    </row>
    <row r="334" spans="1:37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51" spans="1:37" ht="20.25" customHeight="1">
      <c r="A351" s="14" t="s">
        <v>112</v>
      </c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</row>
    <row r="352" spans="1:46" ht="14.25">
      <c r="A352" s="8"/>
      <c r="B352" s="1" t="s">
        <v>0</v>
      </c>
      <c r="C352" s="1" t="s">
        <v>9</v>
      </c>
      <c r="D352" s="1" t="s">
        <v>10</v>
      </c>
      <c r="E352" s="1" t="s">
        <v>11</v>
      </c>
      <c r="F352" s="1" t="s">
        <v>12</v>
      </c>
      <c r="G352" s="1" t="s">
        <v>13</v>
      </c>
      <c r="H352" s="1" t="s">
        <v>14</v>
      </c>
      <c r="I352" s="1" t="s">
        <v>15</v>
      </c>
      <c r="J352" s="1" t="s">
        <v>16</v>
      </c>
      <c r="K352" s="1" t="s">
        <v>17</v>
      </c>
      <c r="L352" s="1" t="s">
        <v>18</v>
      </c>
      <c r="M352" s="1" t="s">
        <v>19</v>
      </c>
      <c r="N352" s="1" t="s">
        <v>1</v>
      </c>
      <c r="O352" s="1" t="s">
        <v>2</v>
      </c>
      <c r="P352" s="1" t="s">
        <v>20</v>
      </c>
      <c r="Q352" s="1" t="s">
        <v>21</v>
      </c>
      <c r="R352" s="1" t="s">
        <v>22</v>
      </c>
      <c r="S352" s="1" t="s">
        <v>23</v>
      </c>
      <c r="T352" s="1" t="s">
        <v>24</v>
      </c>
      <c r="U352" s="1" t="s">
        <v>25</v>
      </c>
      <c r="V352" s="1" t="s">
        <v>26</v>
      </c>
      <c r="W352" s="1" t="s">
        <v>27</v>
      </c>
      <c r="X352" s="1" t="s">
        <v>28</v>
      </c>
      <c r="Y352" s="1" t="s">
        <v>29</v>
      </c>
      <c r="Z352" s="1" t="s">
        <v>3</v>
      </c>
      <c r="AA352" s="1" t="s">
        <v>4</v>
      </c>
      <c r="AB352" s="1" t="s">
        <v>5</v>
      </c>
      <c r="AC352" s="1" t="s">
        <v>6</v>
      </c>
      <c r="AD352" s="1" t="s">
        <v>7</v>
      </c>
      <c r="AE352" s="1" t="s">
        <v>30</v>
      </c>
      <c r="AF352" s="1" t="s">
        <v>31</v>
      </c>
      <c r="AG352" s="1" t="s">
        <v>32</v>
      </c>
      <c r="AH352" s="1" t="s">
        <v>33</v>
      </c>
      <c r="AI352" s="1" t="s">
        <v>34</v>
      </c>
      <c r="AJ352" s="1" t="s">
        <v>8</v>
      </c>
      <c r="AK352" s="1" t="s">
        <v>35</v>
      </c>
      <c r="AL352" s="1" t="s">
        <v>102</v>
      </c>
      <c r="AM352" s="1" t="s">
        <v>103</v>
      </c>
      <c r="AN352" s="7" t="s">
        <v>104</v>
      </c>
      <c r="AO352" s="7" t="s">
        <v>122</v>
      </c>
      <c r="AP352" s="7" t="s">
        <v>124</v>
      </c>
      <c r="AQ352" s="7" t="s">
        <v>125</v>
      </c>
      <c r="AR352" s="7" t="s">
        <v>127</v>
      </c>
      <c r="AS352" s="7" t="s">
        <v>128</v>
      </c>
      <c r="AT352" s="7" t="s">
        <v>129</v>
      </c>
    </row>
    <row r="353" spans="1:46" ht="14.25" hidden="1">
      <c r="A353" s="1" t="s">
        <v>36</v>
      </c>
      <c r="B353" s="9">
        <v>4.2</v>
      </c>
      <c r="C353" s="9">
        <v>4.2</v>
      </c>
      <c r="D353" s="9">
        <v>4.2</v>
      </c>
      <c r="E353" s="9">
        <v>4.3</v>
      </c>
      <c r="F353" s="9">
        <v>3.56</v>
      </c>
      <c r="G353" s="9">
        <v>3.56</v>
      </c>
      <c r="H353" s="9">
        <v>3.56</v>
      </c>
      <c r="I353" s="9">
        <v>3.56</v>
      </c>
      <c r="J353" s="9">
        <v>3.565</v>
      </c>
      <c r="K353" s="9">
        <v>3.565</v>
      </c>
      <c r="L353" s="9">
        <v>3.565</v>
      </c>
      <c r="M353" s="9">
        <v>3.565</v>
      </c>
      <c r="N353" s="9">
        <v>3.565</v>
      </c>
      <c r="O353" s="9">
        <v>3.565</v>
      </c>
      <c r="P353" s="9">
        <v>3.565</v>
      </c>
      <c r="Q353" s="9">
        <v>4</v>
      </c>
      <c r="R353" s="9">
        <v>4</v>
      </c>
      <c r="S353" s="9">
        <v>4</v>
      </c>
      <c r="T353" s="9">
        <v>4</v>
      </c>
      <c r="U353" s="9">
        <v>4</v>
      </c>
      <c r="V353" s="9">
        <v>4</v>
      </c>
      <c r="W353" s="9">
        <v>4.25</v>
      </c>
      <c r="X353" s="9">
        <v>4.25</v>
      </c>
      <c r="Y353" s="9">
        <v>4.25</v>
      </c>
      <c r="Z353" s="9">
        <v>4.25</v>
      </c>
      <c r="AA353" s="9">
        <v>4.25</v>
      </c>
      <c r="AB353" s="9">
        <v>4.25</v>
      </c>
      <c r="AC353" s="9">
        <v>4.25</v>
      </c>
      <c r="AD353" s="9">
        <v>4.25</v>
      </c>
      <c r="AE353" s="9">
        <v>4.25</v>
      </c>
      <c r="AF353" s="9">
        <v>4.25</v>
      </c>
      <c r="AG353" s="9">
        <v>4.25</v>
      </c>
      <c r="AH353" s="9">
        <v>4.55</v>
      </c>
      <c r="AI353" s="9">
        <v>3.57</v>
      </c>
      <c r="AJ353" s="9">
        <v>3.57</v>
      </c>
      <c r="AK353" s="9">
        <v>3.57</v>
      </c>
      <c r="AL353" s="9">
        <v>4.5</v>
      </c>
      <c r="AM353" s="9">
        <v>5.2</v>
      </c>
      <c r="AN353" s="9">
        <v>5.2</v>
      </c>
      <c r="AO353" s="9">
        <v>5.2</v>
      </c>
      <c r="AP353" s="9">
        <v>5.2</v>
      </c>
      <c r="AQ353" s="9">
        <v>5.2</v>
      </c>
      <c r="AR353" s="9">
        <v>5.2</v>
      </c>
      <c r="AS353" s="9">
        <v>5.2</v>
      </c>
      <c r="AT353" s="9">
        <v>5.2</v>
      </c>
    </row>
    <row r="354" spans="1:46" ht="14.25" hidden="1">
      <c r="A354" s="1" t="s">
        <v>38</v>
      </c>
      <c r="B354" s="9">
        <v>4.2</v>
      </c>
      <c r="C354" s="9">
        <v>4.2</v>
      </c>
      <c r="D354" s="9">
        <v>4.2</v>
      </c>
      <c r="E354" s="9">
        <v>4.65</v>
      </c>
      <c r="F354" s="9">
        <v>4.57</v>
      </c>
      <c r="G354" s="9">
        <v>4.57</v>
      </c>
      <c r="H354" s="9">
        <v>4.4</v>
      </c>
      <c r="I354" s="9">
        <v>4.4</v>
      </c>
      <c r="J354" s="9">
        <v>4.4</v>
      </c>
      <c r="K354" s="9">
        <v>4.4</v>
      </c>
      <c r="L354" s="9">
        <v>4.4</v>
      </c>
      <c r="M354" s="9">
        <v>4.4</v>
      </c>
      <c r="N354" s="9">
        <v>4.4</v>
      </c>
      <c r="O354" s="9">
        <v>4.4</v>
      </c>
      <c r="P354" s="9">
        <v>5.2</v>
      </c>
      <c r="Q354" s="9">
        <v>5.2</v>
      </c>
      <c r="R354" s="9">
        <v>5.2</v>
      </c>
      <c r="S354" s="9">
        <v>5.2</v>
      </c>
      <c r="T354" s="9">
        <v>4.95</v>
      </c>
      <c r="U354" s="9">
        <v>4.95</v>
      </c>
      <c r="V354" s="9">
        <v>4.95</v>
      </c>
      <c r="W354" s="9">
        <v>4.95</v>
      </c>
      <c r="X354" s="9">
        <v>5.2</v>
      </c>
      <c r="Y354" s="9">
        <v>5.2</v>
      </c>
      <c r="Z354" s="9">
        <v>5.4</v>
      </c>
      <c r="AA354" s="9">
        <v>5.4</v>
      </c>
      <c r="AB354" s="9">
        <v>5.5</v>
      </c>
      <c r="AC354" s="9">
        <v>5.5</v>
      </c>
      <c r="AD354" s="9">
        <v>5.25</v>
      </c>
      <c r="AE354" s="9">
        <v>5.25</v>
      </c>
      <c r="AF354" s="9">
        <v>5.375</v>
      </c>
      <c r="AG354" s="9">
        <v>5.375</v>
      </c>
      <c r="AH354" s="9">
        <v>5.5</v>
      </c>
      <c r="AI354" s="9">
        <v>5.3</v>
      </c>
      <c r="AJ354" s="9">
        <v>5.3</v>
      </c>
      <c r="AK354" s="9">
        <v>5.3</v>
      </c>
      <c r="AL354" s="9">
        <v>5.2</v>
      </c>
      <c r="AM354" s="9">
        <v>5.2</v>
      </c>
      <c r="AN354" s="9">
        <v>5.1</v>
      </c>
      <c r="AO354" s="9">
        <v>5.1</v>
      </c>
      <c r="AP354" s="9">
        <v>5.05</v>
      </c>
      <c r="AQ354" s="9">
        <v>5.05</v>
      </c>
      <c r="AR354" s="9">
        <v>4.95</v>
      </c>
      <c r="AS354" s="9">
        <v>4.95</v>
      </c>
      <c r="AT354" s="9">
        <v>4.95</v>
      </c>
    </row>
    <row r="355" spans="1:46" ht="14.25" hidden="1">
      <c r="A355" s="1" t="s">
        <v>40</v>
      </c>
      <c r="B355" s="9">
        <v>4.4</v>
      </c>
      <c r="C355" s="9">
        <v>4.4</v>
      </c>
      <c r="D355" s="9">
        <v>4.4</v>
      </c>
      <c r="E355" s="9">
        <v>4.6</v>
      </c>
      <c r="F355" s="9">
        <v>4.7</v>
      </c>
      <c r="G355" s="9">
        <v>4.7</v>
      </c>
      <c r="H355" s="9">
        <v>4.7</v>
      </c>
      <c r="I355" s="9">
        <v>4.7</v>
      </c>
      <c r="J355" s="9">
        <v>4.7</v>
      </c>
      <c r="K355" s="9">
        <v>4.5</v>
      </c>
      <c r="L355" s="9">
        <v>4.5</v>
      </c>
      <c r="M355" s="9">
        <v>4.5</v>
      </c>
      <c r="N355" s="9">
        <v>4.5</v>
      </c>
      <c r="O355" s="9">
        <v>4.95</v>
      </c>
      <c r="P355" s="9">
        <v>5.15</v>
      </c>
      <c r="Q355" s="9">
        <v>5.15</v>
      </c>
      <c r="R355" s="9">
        <v>5.15</v>
      </c>
      <c r="S355" s="9">
        <v>5.15</v>
      </c>
      <c r="T355" s="9">
        <v>5.15</v>
      </c>
      <c r="U355" s="9">
        <v>5.15</v>
      </c>
      <c r="V355" s="9">
        <v>5.15</v>
      </c>
      <c r="W355" s="9">
        <v>5.15</v>
      </c>
      <c r="X355" s="9">
        <v>5.15</v>
      </c>
      <c r="Y355" s="9">
        <v>5.15</v>
      </c>
      <c r="Z355" s="9">
        <v>5.15</v>
      </c>
      <c r="AA355" s="9">
        <v>5.15</v>
      </c>
      <c r="AB355" s="9">
        <v>5.18</v>
      </c>
      <c r="AC355" s="9">
        <v>5.18</v>
      </c>
      <c r="AD355" s="9">
        <v>5.15</v>
      </c>
      <c r="AE355" s="9">
        <v>5.15</v>
      </c>
      <c r="AF355" s="9">
        <v>5.23</v>
      </c>
      <c r="AG355" s="9">
        <v>5.175</v>
      </c>
      <c r="AH355" s="9">
        <v>5.2</v>
      </c>
      <c r="AI355" s="9">
        <v>5.3</v>
      </c>
      <c r="AJ355" s="9">
        <v>5.1</v>
      </c>
      <c r="AK355" s="9">
        <v>5.3</v>
      </c>
      <c r="AL355" s="9">
        <v>5.1</v>
      </c>
      <c r="AM355" s="9">
        <v>5</v>
      </c>
      <c r="AN355" s="9">
        <v>5</v>
      </c>
      <c r="AO355" s="9">
        <v>5.2</v>
      </c>
      <c r="AP355" s="9">
        <v>5.2</v>
      </c>
      <c r="AQ355" s="9">
        <v>5.2</v>
      </c>
      <c r="AR355" s="9">
        <v>5.2</v>
      </c>
      <c r="AS355" s="9">
        <v>5.2</v>
      </c>
      <c r="AT355" s="9">
        <v>5.2</v>
      </c>
    </row>
    <row r="356" spans="1:46" ht="14.25" hidden="1">
      <c r="A356" s="1" t="s">
        <v>42</v>
      </c>
      <c r="B356" s="9">
        <v>4.65</v>
      </c>
      <c r="C356" s="9">
        <v>4.7</v>
      </c>
      <c r="D356" s="9">
        <v>4.7</v>
      </c>
      <c r="E356" s="9">
        <v>5</v>
      </c>
      <c r="F356" s="9">
        <v>5</v>
      </c>
      <c r="G356" s="9">
        <v>5</v>
      </c>
      <c r="H356" s="9">
        <v>5</v>
      </c>
      <c r="I356" s="9">
        <v>4.875</v>
      </c>
      <c r="J356" s="9">
        <v>5</v>
      </c>
      <c r="K356" s="9">
        <v>5</v>
      </c>
      <c r="L356" s="9">
        <v>5</v>
      </c>
      <c r="M356" s="9">
        <v>5</v>
      </c>
      <c r="N356" s="9">
        <v>5</v>
      </c>
      <c r="O356" s="9">
        <v>5.15</v>
      </c>
      <c r="P356" s="9">
        <v>5.75</v>
      </c>
      <c r="Q356" s="9">
        <v>5.75</v>
      </c>
      <c r="R356" s="9">
        <v>5.75</v>
      </c>
      <c r="S356" s="9">
        <v>5.75</v>
      </c>
      <c r="T356" s="9">
        <v>5.75</v>
      </c>
      <c r="U356" s="9">
        <v>5.75</v>
      </c>
      <c r="V356" s="9">
        <v>5.75</v>
      </c>
      <c r="W356" s="9">
        <v>5.8</v>
      </c>
      <c r="X356" s="9">
        <v>5.9</v>
      </c>
      <c r="Y356" s="9">
        <v>5.9</v>
      </c>
      <c r="Z356" s="9">
        <v>5.9</v>
      </c>
      <c r="AA356" s="9">
        <v>6.1</v>
      </c>
      <c r="AB356" s="9">
        <v>6.1</v>
      </c>
      <c r="AC356" s="9">
        <v>6.5</v>
      </c>
      <c r="AD356" s="9">
        <v>6.4</v>
      </c>
      <c r="AE356" s="9">
        <v>6.25</v>
      </c>
      <c r="AF356" s="9">
        <v>6.25</v>
      </c>
      <c r="AG356" s="9">
        <v>6.4</v>
      </c>
      <c r="AH356" s="9">
        <v>6.4</v>
      </c>
      <c r="AI356" s="9">
        <v>6.5</v>
      </c>
      <c r="AJ356" s="9">
        <v>6.5</v>
      </c>
      <c r="AK356" s="9">
        <v>6.4</v>
      </c>
      <c r="AL356" s="9">
        <v>6.4</v>
      </c>
      <c r="AM356" s="9">
        <v>6.4</v>
      </c>
      <c r="AN356" s="9">
        <v>6.5</v>
      </c>
      <c r="AO356" s="9">
        <v>6.4</v>
      </c>
      <c r="AP356" s="9">
        <v>6.63</v>
      </c>
      <c r="AQ356" s="9">
        <v>6.63</v>
      </c>
      <c r="AR356" s="9">
        <v>6.63</v>
      </c>
      <c r="AS356" s="9">
        <v>6.58</v>
      </c>
      <c r="AT356" s="9">
        <v>6.63</v>
      </c>
    </row>
    <row r="357" spans="1:46" ht="14.25" hidden="1">
      <c r="A357" s="1" t="s">
        <v>44</v>
      </c>
      <c r="B357" s="9">
        <v>4.6</v>
      </c>
      <c r="C357" s="9">
        <v>4.6</v>
      </c>
      <c r="D357" s="9">
        <v>4.6</v>
      </c>
      <c r="E357" s="9">
        <v>4.6</v>
      </c>
      <c r="F357" s="9">
        <v>4.6</v>
      </c>
      <c r="G357" s="9">
        <v>4.6</v>
      </c>
      <c r="H357" s="9">
        <v>4.65</v>
      </c>
      <c r="I357" s="9">
        <v>4.65</v>
      </c>
      <c r="J357" s="9">
        <v>4.65</v>
      </c>
      <c r="K357" s="9">
        <v>4.65</v>
      </c>
      <c r="L357" s="9">
        <v>5.075</v>
      </c>
      <c r="M357" s="9">
        <v>5.075</v>
      </c>
      <c r="N357" s="9">
        <v>5.075</v>
      </c>
      <c r="O357" s="9">
        <v>5.075</v>
      </c>
      <c r="P357" s="9">
        <v>5.15</v>
      </c>
      <c r="Q357" s="9">
        <v>4.55</v>
      </c>
      <c r="R357" s="9">
        <v>4.55</v>
      </c>
      <c r="S357" s="9">
        <v>4.55</v>
      </c>
      <c r="T357" s="9">
        <v>4.65</v>
      </c>
      <c r="U357" s="9">
        <v>4.65</v>
      </c>
      <c r="V357" s="9">
        <v>4.65</v>
      </c>
      <c r="W357" s="9">
        <v>4.65</v>
      </c>
      <c r="X357" s="9">
        <v>4.65</v>
      </c>
      <c r="Y357" s="9">
        <v>4.675</v>
      </c>
      <c r="Z357" s="9">
        <v>4.675</v>
      </c>
      <c r="AA357" s="9">
        <v>4.675</v>
      </c>
      <c r="AB357" s="9">
        <v>5.5</v>
      </c>
      <c r="AC357" s="9">
        <v>5.5</v>
      </c>
      <c r="AD357" s="9">
        <v>5.25</v>
      </c>
      <c r="AE357" s="9">
        <v>5.25</v>
      </c>
      <c r="AF357" s="9">
        <v>5.25</v>
      </c>
      <c r="AG357" s="9">
        <v>5.25</v>
      </c>
      <c r="AH357" s="9">
        <v>5.25</v>
      </c>
      <c r="AI357" s="9">
        <v>5.3</v>
      </c>
      <c r="AJ357" s="9">
        <v>5.2</v>
      </c>
      <c r="AK357" s="9">
        <v>5.3</v>
      </c>
      <c r="AL357" s="9">
        <v>5.3</v>
      </c>
      <c r="AM357" s="9">
        <v>5.2</v>
      </c>
      <c r="AN357" s="9">
        <v>5.38</v>
      </c>
      <c r="AO357" s="9">
        <v>5.41</v>
      </c>
      <c r="AP357" s="9">
        <v>5.41</v>
      </c>
      <c r="AQ357" s="9">
        <v>5.41</v>
      </c>
      <c r="AR357" s="9">
        <v>5.41</v>
      </c>
      <c r="AS357" s="9">
        <v>5.75</v>
      </c>
      <c r="AT357" s="9">
        <v>5.75</v>
      </c>
    </row>
    <row r="358" spans="1:46" ht="14.25" hidden="1">
      <c r="A358" s="1" t="s">
        <v>45</v>
      </c>
      <c r="B358" s="9">
        <v>4.6</v>
      </c>
      <c r="C358" s="9">
        <v>4.6</v>
      </c>
      <c r="D358" s="9">
        <v>4.6</v>
      </c>
      <c r="E358" s="9">
        <v>4.6</v>
      </c>
      <c r="F358" s="9">
        <v>4.6</v>
      </c>
      <c r="G358" s="9">
        <v>4.6</v>
      </c>
      <c r="H358" s="9">
        <v>4.65</v>
      </c>
      <c r="I358" s="9">
        <v>4.85</v>
      </c>
      <c r="J358" s="9">
        <v>4.75</v>
      </c>
      <c r="K358" s="9">
        <v>4.75</v>
      </c>
      <c r="L358" s="9">
        <v>4.85</v>
      </c>
      <c r="M358" s="9">
        <v>4.875</v>
      </c>
      <c r="N358" s="9">
        <v>4.875</v>
      </c>
      <c r="O358" s="9">
        <v>4.875</v>
      </c>
      <c r="P358" s="9">
        <v>4.85</v>
      </c>
      <c r="Q358" s="9">
        <v>4.85</v>
      </c>
      <c r="R358" s="9">
        <v>4.85</v>
      </c>
      <c r="S358" s="9">
        <v>4.85</v>
      </c>
      <c r="T358" s="9">
        <v>4.85</v>
      </c>
      <c r="U358" s="9">
        <v>4.85</v>
      </c>
      <c r="V358" s="9">
        <v>4.85</v>
      </c>
      <c r="W358" s="9">
        <v>4.85</v>
      </c>
      <c r="X358" s="9">
        <v>4.85</v>
      </c>
      <c r="Y358" s="9">
        <v>4.85</v>
      </c>
      <c r="Z358" s="9">
        <v>4.85</v>
      </c>
      <c r="AA358" s="9">
        <v>4.85</v>
      </c>
      <c r="AB358" s="9">
        <v>4.85</v>
      </c>
      <c r="AC358" s="9">
        <v>4.85</v>
      </c>
      <c r="AD358" s="9">
        <v>4.85</v>
      </c>
      <c r="AE358" s="9">
        <v>4.85</v>
      </c>
      <c r="AF358" s="9">
        <v>4.85</v>
      </c>
      <c r="AG358" s="9">
        <v>4.85</v>
      </c>
      <c r="AH358" s="9">
        <v>4.85</v>
      </c>
      <c r="AI358" s="9">
        <v>5</v>
      </c>
      <c r="AJ358" s="9">
        <v>4.7</v>
      </c>
      <c r="AK358" s="9">
        <v>5</v>
      </c>
      <c r="AL358" s="9">
        <v>5</v>
      </c>
      <c r="AM358" s="9">
        <v>4.7</v>
      </c>
      <c r="AN358" s="9">
        <v>6</v>
      </c>
      <c r="AO358" s="9">
        <v>6</v>
      </c>
      <c r="AP358" s="9">
        <v>6</v>
      </c>
      <c r="AQ358" s="9">
        <v>6</v>
      </c>
      <c r="AR358" s="9">
        <v>6</v>
      </c>
      <c r="AS358" s="9">
        <v>6</v>
      </c>
      <c r="AT358" s="9">
        <v>6</v>
      </c>
    </row>
    <row r="359" spans="1:46" ht="14.25" hidden="1">
      <c r="A359" s="1" t="s">
        <v>47</v>
      </c>
      <c r="B359" s="9">
        <v>4</v>
      </c>
      <c r="C359" s="9">
        <v>4</v>
      </c>
      <c r="D359" s="9">
        <v>4</v>
      </c>
      <c r="E359" s="9">
        <v>4.5</v>
      </c>
      <c r="F359" s="9">
        <v>4.3</v>
      </c>
      <c r="G359" s="9">
        <v>4.05</v>
      </c>
      <c r="H359" s="9">
        <v>4.05</v>
      </c>
      <c r="I359" s="9">
        <v>4.7</v>
      </c>
      <c r="J359" s="9">
        <v>4.7</v>
      </c>
      <c r="K359" s="9">
        <v>4.7</v>
      </c>
      <c r="L359" s="9">
        <v>4.7</v>
      </c>
      <c r="M359" s="9">
        <v>5</v>
      </c>
      <c r="N359" s="9">
        <v>5</v>
      </c>
      <c r="O359" s="9">
        <v>5</v>
      </c>
      <c r="P359" s="9">
        <v>5.1</v>
      </c>
      <c r="Q359" s="9">
        <v>5.4</v>
      </c>
      <c r="R359" s="9">
        <v>5.4</v>
      </c>
      <c r="S359" s="9">
        <v>5.4</v>
      </c>
      <c r="T359" s="9">
        <v>5.4</v>
      </c>
      <c r="U359" s="9">
        <v>5.4</v>
      </c>
      <c r="V359" s="9">
        <v>5.4</v>
      </c>
      <c r="W359" s="9">
        <v>5.4</v>
      </c>
      <c r="X359" s="9">
        <v>5.4</v>
      </c>
      <c r="Y359" s="9">
        <v>5.4</v>
      </c>
      <c r="Z359" s="9">
        <v>5.4</v>
      </c>
      <c r="AA359" s="9">
        <v>5.4</v>
      </c>
      <c r="AB359" s="9">
        <v>5.4</v>
      </c>
      <c r="AC359" s="9">
        <v>5.4</v>
      </c>
      <c r="AD359" s="9">
        <v>5.4</v>
      </c>
      <c r="AE359" s="9">
        <v>5.4</v>
      </c>
      <c r="AF359" s="9">
        <v>5.4</v>
      </c>
      <c r="AG359" s="9">
        <v>5.55</v>
      </c>
      <c r="AH359" s="9">
        <v>5.4</v>
      </c>
      <c r="AI359" s="9">
        <v>5.6</v>
      </c>
      <c r="AJ359" s="9">
        <v>5.2</v>
      </c>
      <c r="AK359" s="9">
        <v>5.6</v>
      </c>
      <c r="AL359" s="9">
        <v>5.6</v>
      </c>
      <c r="AM359" s="9">
        <v>5.2</v>
      </c>
      <c r="AN359" s="9">
        <v>5.2</v>
      </c>
      <c r="AO359" s="9">
        <v>5.2</v>
      </c>
      <c r="AP359" s="9">
        <v>5.5</v>
      </c>
      <c r="AQ359" s="9">
        <v>5.5</v>
      </c>
      <c r="AR359" s="9">
        <v>5.5</v>
      </c>
      <c r="AS359" s="9">
        <v>5.5</v>
      </c>
      <c r="AT359" s="9">
        <v>5.5</v>
      </c>
    </row>
    <row r="360" spans="1:46" ht="14.25" hidden="1">
      <c r="A360" s="1" t="s">
        <v>49</v>
      </c>
      <c r="B360" s="9">
        <v>4.45</v>
      </c>
      <c r="C360" s="9">
        <v>4.45</v>
      </c>
      <c r="D360" s="9">
        <v>4.45</v>
      </c>
      <c r="E360" s="9">
        <v>4.45</v>
      </c>
      <c r="F360" s="9">
        <v>4.7</v>
      </c>
      <c r="G360" s="9">
        <v>4.5</v>
      </c>
      <c r="H360" s="9">
        <v>4.35</v>
      </c>
      <c r="I360" s="9">
        <v>4.55</v>
      </c>
      <c r="J360" s="9">
        <v>4.55</v>
      </c>
      <c r="K360" s="9">
        <v>4.55</v>
      </c>
      <c r="L360" s="9">
        <v>4.65</v>
      </c>
      <c r="M360" s="9">
        <v>4.65</v>
      </c>
      <c r="N360" s="9">
        <v>4.65</v>
      </c>
      <c r="O360" s="9">
        <v>4.65</v>
      </c>
      <c r="P360" s="9">
        <v>5.5</v>
      </c>
      <c r="Q360" s="9">
        <v>5.5</v>
      </c>
      <c r="R360" s="9">
        <v>5.5</v>
      </c>
      <c r="S360" s="9">
        <v>5.35</v>
      </c>
      <c r="T360" s="9">
        <v>5.35</v>
      </c>
      <c r="U360" s="9">
        <v>5.35</v>
      </c>
      <c r="V360" s="9">
        <v>5.25</v>
      </c>
      <c r="W360" s="9">
        <v>5.15</v>
      </c>
      <c r="X360" s="9">
        <v>5.15</v>
      </c>
      <c r="Y360" s="9">
        <v>5.15</v>
      </c>
      <c r="Z360" s="9">
        <v>5.23</v>
      </c>
      <c r="AA360" s="9">
        <v>5.23</v>
      </c>
      <c r="AB360" s="9">
        <v>5.23</v>
      </c>
      <c r="AC360" s="9">
        <v>5.23</v>
      </c>
      <c r="AD360" s="9">
        <v>5.57</v>
      </c>
      <c r="AE360" s="9">
        <v>5.57</v>
      </c>
      <c r="AF360" s="9">
        <v>5.2</v>
      </c>
      <c r="AG360" s="9">
        <v>5.2</v>
      </c>
      <c r="AH360" s="9">
        <v>5.72</v>
      </c>
      <c r="AI360" s="9">
        <v>4.1</v>
      </c>
      <c r="AJ360" s="9">
        <v>5.72</v>
      </c>
      <c r="AK360" s="9">
        <v>4.1</v>
      </c>
      <c r="AL360" s="9">
        <v>4.95</v>
      </c>
      <c r="AM360" s="9">
        <v>5.35</v>
      </c>
      <c r="AN360" s="9">
        <v>5.35</v>
      </c>
      <c r="AO360" s="9">
        <v>5.24</v>
      </c>
      <c r="AP360" s="9">
        <v>5.24</v>
      </c>
      <c r="AQ360" s="9">
        <v>5.13</v>
      </c>
      <c r="AR360" s="9">
        <v>5.13</v>
      </c>
      <c r="AS360" s="9">
        <v>5.13</v>
      </c>
      <c r="AT360" s="9">
        <v>5.13</v>
      </c>
    </row>
    <row r="361" spans="1:46" ht="14.25" hidden="1">
      <c r="A361" s="1" t="s">
        <v>51</v>
      </c>
      <c r="B361" s="9">
        <v>4.2</v>
      </c>
      <c r="C361" s="9">
        <v>4.2</v>
      </c>
      <c r="D361" s="9">
        <v>4.2</v>
      </c>
      <c r="E361" s="9">
        <v>4.2</v>
      </c>
      <c r="F361" s="9">
        <v>4.26</v>
      </c>
      <c r="G361" s="9">
        <v>4.26</v>
      </c>
      <c r="H361" s="9">
        <v>4.26</v>
      </c>
      <c r="I361" s="9">
        <v>4.26</v>
      </c>
      <c r="J361" s="9">
        <v>4.32</v>
      </c>
      <c r="K361" s="9">
        <v>4.48</v>
      </c>
      <c r="L361" s="9">
        <v>4.48</v>
      </c>
      <c r="M361" s="9">
        <v>4.48</v>
      </c>
      <c r="N361" s="9">
        <v>4.48</v>
      </c>
      <c r="O361" s="9">
        <v>4.48</v>
      </c>
      <c r="P361" s="9">
        <v>4.48</v>
      </c>
      <c r="Q361" s="9">
        <v>4.48</v>
      </c>
      <c r="R361" s="9">
        <v>4.26</v>
      </c>
      <c r="S361" s="9">
        <v>5.5</v>
      </c>
      <c r="T361" s="9">
        <v>5.5</v>
      </c>
      <c r="U361" s="9">
        <v>5.5</v>
      </c>
      <c r="V361" s="9">
        <v>5.5</v>
      </c>
      <c r="W361" s="9">
        <v>5.5</v>
      </c>
      <c r="X361" s="9">
        <v>5.445</v>
      </c>
      <c r="Y361" s="9">
        <v>5.445</v>
      </c>
      <c r="Z361" s="9">
        <v>5.445</v>
      </c>
      <c r="AA361" s="9">
        <v>5.445</v>
      </c>
      <c r="AB361" s="9">
        <v>5.445</v>
      </c>
      <c r="AC361" s="9">
        <v>5.445</v>
      </c>
      <c r="AD361" s="9">
        <v>5.445</v>
      </c>
      <c r="AE361" s="9">
        <v>5.445</v>
      </c>
      <c r="AF361" s="9">
        <v>5.45</v>
      </c>
      <c r="AG361" s="9">
        <v>5.45</v>
      </c>
      <c r="AH361" s="9">
        <v>5.45</v>
      </c>
      <c r="AI361" s="9">
        <v>5.6</v>
      </c>
      <c r="AJ361" s="9">
        <v>5.3</v>
      </c>
      <c r="AK361" s="9">
        <v>5.6</v>
      </c>
      <c r="AL361" s="9">
        <v>6</v>
      </c>
      <c r="AM361" s="9">
        <v>6</v>
      </c>
      <c r="AN361" s="9">
        <v>6</v>
      </c>
      <c r="AO361" s="9">
        <v>6</v>
      </c>
      <c r="AP361" s="9">
        <v>5.2</v>
      </c>
      <c r="AQ361" s="9">
        <v>5.2</v>
      </c>
      <c r="AR361" s="9">
        <v>5.3</v>
      </c>
      <c r="AS361" s="9">
        <v>5.3</v>
      </c>
      <c r="AT361" s="9">
        <v>5.1</v>
      </c>
    </row>
    <row r="362" spans="1:46" ht="14.25" hidden="1">
      <c r="A362" s="1" t="s">
        <v>53</v>
      </c>
      <c r="B362" s="9">
        <v>4</v>
      </c>
      <c r="C362" s="9">
        <v>4</v>
      </c>
      <c r="D362" s="9">
        <v>4</v>
      </c>
      <c r="E362" s="9">
        <v>4.25</v>
      </c>
      <c r="F362" s="9">
        <v>4.25</v>
      </c>
      <c r="G362" s="9">
        <v>4.25</v>
      </c>
      <c r="H362" s="9">
        <v>4.25</v>
      </c>
      <c r="I362" s="9">
        <v>4.25</v>
      </c>
      <c r="J362" s="9">
        <v>4.25</v>
      </c>
      <c r="K362" s="9">
        <v>4.25</v>
      </c>
      <c r="L362" s="9">
        <v>4.2</v>
      </c>
      <c r="M362" s="9">
        <v>4.2</v>
      </c>
      <c r="N362" s="9">
        <v>4.2</v>
      </c>
      <c r="O362" s="9">
        <v>4.2</v>
      </c>
      <c r="P362" s="9">
        <v>4.71</v>
      </c>
      <c r="Q362" s="9">
        <v>4.71</v>
      </c>
      <c r="R362" s="9">
        <v>4.71</v>
      </c>
      <c r="S362" s="9">
        <v>4.71</v>
      </c>
      <c r="T362" s="9">
        <v>4.71</v>
      </c>
      <c r="U362" s="9">
        <v>4.71</v>
      </c>
      <c r="V362" s="9">
        <v>4.71</v>
      </c>
      <c r="W362" s="9">
        <v>4.71</v>
      </c>
      <c r="X362" s="9">
        <v>4.71</v>
      </c>
      <c r="Y362" s="9">
        <v>4.71</v>
      </c>
      <c r="Z362" s="9">
        <v>5.075</v>
      </c>
      <c r="AA362" s="9">
        <v>5.05</v>
      </c>
      <c r="AB362" s="9">
        <v>5.05</v>
      </c>
      <c r="AC362" s="9">
        <v>5.05</v>
      </c>
      <c r="AD362" s="9">
        <v>5.05</v>
      </c>
      <c r="AE362" s="9">
        <v>5.05</v>
      </c>
      <c r="AF362" s="9">
        <v>5.05</v>
      </c>
      <c r="AG362" s="9">
        <v>5.05</v>
      </c>
      <c r="AH362" s="9">
        <v>5.05</v>
      </c>
      <c r="AI362" s="9">
        <v>5</v>
      </c>
      <c r="AJ362" s="9">
        <v>5.1</v>
      </c>
      <c r="AK362" s="9">
        <v>5</v>
      </c>
      <c r="AL362" s="9">
        <v>5</v>
      </c>
      <c r="AM362" s="9">
        <v>5.1</v>
      </c>
      <c r="AN362" s="9">
        <v>5.1</v>
      </c>
      <c r="AO362" s="9">
        <v>5</v>
      </c>
      <c r="AP362" s="9">
        <v>5</v>
      </c>
      <c r="AQ362" s="9">
        <v>5</v>
      </c>
      <c r="AR362" s="9">
        <v>5</v>
      </c>
      <c r="AS362" s="9">
        <v>5</v>
      </c>
      <c r="AT362" s="9">
        <v>5</v>
      </c>
    </row>
    <row r="363" spans="1:46" ht="14.25" hidden="1">
      <c r="A363" s="1" t="s">
        <v>55</v>
      </c>
      <c r="B363" s="9">
        <v>4.45</v>
      </c>
      <c r="C363" s="9">
        <v>4.7</v>
      </c>
      <c r="D363" s="9">
        <v>4.7</v>
      </c>
      <c r="E363" s="9">
        <v>3.51</v>
      </c>
      <c r="F363" s="9">
        <v>4.5</v>
      </c>
      <c r="G363" s="9">
        <v>3.435</v>
      </c>
      <c r="H363" s="9">
        <v>3.435</v>
      </c>
      <c r="I363" s="9">
        <v>3.435</v>
      </c>
      <c r="J363" s="9">
        <v>3.435</v>
      </c>
      <c r="K363" s="9">
        <v>3.435</v>
      </c>
      <c r="L363" s="9">
        <v>3.435</v>
      </c>
      <c r="M363" s="9">
        <v>3.435</v>
      </c>
      <c r="N363" s="9">
        <v>3.435</v>
      </c>
      <c r="O363" s="9">
        <v>3.435</v>
      </c>
      <c r="P363" s="9">
        <v>4.6</v>
      </c>
      <c r="Q363" s="9">
        <v>4.6</v>
      </c>
      <c r="R363" s="9">
        <v>4.6</v>
      </c>
      <c r="S363" s="9">
        <v>4.6</v>
      </c>
      <c r="T363" s="9">
        <v>4.6</v>
      </c>
      <c r="U363" s="9">
        <v>4.6</v>
      </c>
      <c r="V363" s="9">
        <v>4.6</v>
      </c>
      <c r="W363" s="9">
        <v>4.6</v>
      </c>
      <c r="X363" s="9">
        <v>4.6</v>
      </c>
      <c r="Y363" s="9">
        <v>4.6</v>
      </c>
      <c r="Z363" s="9">
        <v>4.6</v>
      </c>
      <c r="AA363" s="9">
        <v>4.6</v>
      </c>
      <c r="AB363" s="9">
        <v>4.6</v>
      </c>
      <c r="AC363" s="9">
        <v>4.6</v>
      </c>
      <c r="AD363" s="9">
        <v>4.6</v>
      </c>
      <c r="AE363" s="9">
        <v>4.6</v>
      </c>
      <c r="AF363" s="9">
        <v>4.6</v>
      </c>
      <c r="AG363" s="9">
        <v>4.6</v>
      </c>
      <c r="AH363" s="9">
        <v>4.6</v>
      </c>
      <c r="AI363" s="9">
        <v>4.6</v>
      </c>
      <c r="AJ363" s="9">
        <v>4.6</v>
      </c>
      <c r="AK363" s="9">
        <v>4.6</v>
      </c>
      <c r="AL363" s="9">
        <v>4.6</v>
      </c>
      <c r="AM363" s="9">
        <v>4.6</v>
      </c>
      <c r="AN363" s="9">
        <v>5</v>
      </c>
      <c r="AO363" s="9">
        <v>5</v>
      </c>
      <c r="AP363" s="9">
        <v>5</v>
      </c>
      <c r="AQ363" s="9">
        <v>5</v>
      </c>
      <c r="AR363" s="9">
        <v>5</v>
      </c>
      <c r="AS363" s="9">
        <v>5</v>
      </c>
      <c r="AT363" s="9">
        <v>5</v>
      </c>
    </row>
    <row r="364" spans="1:46" ht="14.25" hidden="1">
      <c r="A364" s="1" t="s">
        <v>56</v>
      </c>
      <c r="B364" s="9">
        <v>4.6</v>
      </c>
      <c r="C364" s="9">
        <v>4.6</v>
      </c>
      <c r="D364" s="9">
        <v>4.8</v>
      </c>
      <c r="E364" s="9">
        <v>5.12</v>
      </c>
      <c r="F364" s="9">
        <v>4.92</v>
      </c>
      <c r="G364" s="9">
        <v>4.3</v>
      </c>
      <c r="H364" s="9">
        <v>4</v>
      </c>
      <c r="I364" s="9">
        <v>4.1</v>
      </c>
      <c r="J364" s="9">
        <v>4.2</v>
      </c>
      <c r="K364" s="9">
        <v>4.2</v>
      </c>
      <c r="L364" s="9">
        <v>4.2</v>
      </c>
      <c r="M364" s="9">
        <v>4.2</v>
      </c>
      <c r="N364" s="9">
        <v>4.2</v>
      </c>
      <c r="O364" s="9">
        <v>4.71</v>
      </c>
      <c r="P364" s="9">
        <v>4.71</v>
      </c>
      <c r="Q364" s="9">
        <v>4.71</v>
      </c>
      <c r="R364" s="9">
        <v>4.875</v>
      </c>
      <c r="S364" s="9">
        <v>4.875</v>
      </c>
      <c r="T364" s="9">
        <v>4.875</v>
      </c>
      <c r="U364" s="9">
        <v>4.875</v>
      </c>
      <c r="V364" s="9">
        <v>5.2</v>
      </c>
      <c r="W364" s="9">
        <v>5.2</v>
      </c>
      <c r="X364" s="9">
        <v>5.2</v>
      </c>
      <c r="Y364" s="9">
        <v>5.2</v>
      </c>
      <c r="Z364" s="9">
        <v>4.75</v>
      </c>
      <c r="AA364" s="9">
        <v>4.85</v>
      </c>
      <c r="AB364" s="9">
        <v>5.485</v>
      </c>
      <c r="AC364" s="9">
        <v>5.225</v>
      </c>
      <c r="AD364" s="9">
        <v>5.1</v>
      </c>
      <c r="AE364" s="9">
        <v>5.005</v>
      </c>
      <c r="AF364" s="9">
        <v>5.05</v>
      </c>
      <c r="AG364" s="9">
        <v>5.225</v>
      </c>
      <c r="AH364" s="9">
        <v>5.305</v>
      </c>
      <c r="AI364" s="9">
        <v>5.305</v>
      </c>
      <c r="AJ364" s="9">
        <v>5.305</v>
      </c>
      <c r="AK364" s="9">
        <v>5.305</v>
      </c>
      <c r="AL364" s="9">
        <v>5.1</v>
      </c>
      <c r="AM364" s="9">
        <v>5.1</v>
      </c>
      <c r="AN364" s="9">
        <v>5.1</v>
      </c>
      <c r="AO364" s="9">
        <v>5</v>
      </c>
      <c r="AP364" s="9">
        <v>4.85</v>
      </c>
      <c r="AQ364" s="9">
        <v>4.85</v>
      </c>
      <c r="AR364" s="9">
        <v>4.95</v>
      </c>
      <c r="AS364" s="9">
        <v>5.05</v>
      </c>
      <c r="AT364" s="9">
        <v>5.075</v>
      </c>
    </row>
    <row r="365" spans="1:46" ht="14.25" hidden="1">
      <c r="A365" s="1" t="s">
        <v>57</v>
      </c>
      <c r="B365" s="9">
        <v>3.7</v>
      </c>
      <c r="C365" s="9">
        <v>4.5</v>
      </c>
      <c r="D365" s="9">
        <v>4.5</v>
      </c>
      <c r="E365" s="9">
        <v>4.5</v>
      </c>
      <c r="F365" s="9">
        <v>4.5</v>
      </c>
      <c r="G365" s="9">
        <v>4.501</v>
      </c>
      <c r="H365" s="9">
        <v>4.501</v>
      </c>
      <c r="I365" s="9">
        <v>4.501</v>
      </c>
      <c r="J365" s="9">
        <v>4.501</v>
      </c>
      <c r="K365" s="9">
        <v>4.5</v>
      </c>
      <c r="L365" s="9">
        <v>4.5</v>
      </c>
      <c r="M365" s="9">
        <v>4.5</v>
      </c>
      <c r="N365" s="9">
        <v>4.5</v>
      </c>
      <c r="O365" s="9">
        <v>4.5</v>
      </c>
      <c r="P365" s="9">
        <v>4.5</v>
      </c>
      <c r="Q365" s="9">
        <v>4.5</v>
      </c>
      <c r="R365" s="9">
        <v>4.5</v>
      </c>
      <c r="S365" s="9">
        <v>4.5</v>
      </c>
      <c r="T365" s="9">
        <v>4.5</v>
      </c>
      <c r="U365" s="9">
        <v>4.5</v>
      </c>
      <c r="V365" s="9">
        <v>4.5</v>
      </c>
      <c r="W365" s="9">
        <v>4.5</v>
      </c>
      <c r="X365" s="9">
        <v>4.5</v>
      </c>
      <c r="Y365" s="9">
        <v>4.5</v>
      </c>
      <c r="Z365" s="9">
        <v>4.5</v>
      </c>
      <c r="AA365" s="9">
        <v>4.5</v>
      </c>
      <c r="AB365" s="9">
        <v>4.501</v>
      </c>
      <c r="AC365" s="9">
        <v>4.502</v>
      </c>
      <c r="AD365" s="9">
        <v>4.502</v>
      </c>
      <c r="AE365" s="9">
        <v>4.502</v>
      </c>
      <c r="AF365" s="9">
        <v>4.502</v>
      </c>
      <c r="AG365" s="9">
        <v>4.502</v>
      </c>
      <c r="AH365" s="9">
        <v>4.502</v>
      </c>
      <c r="AI365" s="9">
        <v>4.502</v>
      </c>
      <c r="AJ365" s="9">
        <v>4.502</v>
      </c>
      <c r="AK365" s="9">
        <v>4.502</v>
      </c>
      <c r="AL365" s="9">
        <v>4.502</v>
      </c>
      <c r="AM365" s="9">
        <v>5</v>
      </c>
      <c r="AN365" s="9">
        <v>5.2</v>
      </c>
      <c r="AO365" s="9">
        <v>5.1</v>
      </c>
      <c r="AP365" s="9">
        <v>5.1</v>
      </c>
      <c r="AQ365" s="9">
        <v>5.1</v>
      </c>
      <c r="AR365" s="9">
        <v>5.1</v>
      </c>
      <c r="AS365" s="9">
        <v>5.1</v>
      </c>
      <c r="AT365" s="9">
        <v>5.1</v>
      </c>
    </row>
    <row r="366" spans="1:46" ht="14.25">
      <c r="A366" s="1" t="s">
        <v>58</v>
      </c>
      <c r="B366" s="9">
        <v>4.4285</v>
      </c>
      <c r="C366" s="9">
        <v>4.4510000000000005</v>
      </c>
      <c r="D366" s="9">
        <v>4.457</v>
      </c>
      <c r="E366" s="9">
        <v>4.5634</v>
      </c>
      <c r="F366" s="9">
        <v>4.4737</v>
      </c>
      <c r="G366" s="9">
        <v>4.41416</v>
      </c>
      <c r="H366" s="9">
        <v>4.4024600000000005</v>
      </c>
      <c r="I366" s="9">
        <v>4.41496</v>
      </c>
      <c r="J366" s="9">
        <v>4.43361</v>
      </c>
      <c r="K366" s="9">
        <v>4.434</v>
      </c>
      <c r="L366" s="9">
        <v>4.57925</v>
      </c>
      <c r="M366" s="9">
        <v>4.5865</v>
      </c>
      <c r="N366" s="9">
        <v>4.5865</v>
      </c>
      <c r="O366" s="9">
        <v>4.6363</v>
      </c>
      <c r="P366" s="9">
        <v>4.91215</v>
      </c>
      <c r="Q366" s="9">
        <v>4.7854</v>
      </c>
      <c r="R366" s="9">
        <v>4.78155</v>
      </c>
      <c r="S366" s="9">
        <v>4.82815</v>
      </c>
      <c r="T366" s="9">
        <v>4.83365</v>
      </c>
      <c r="U366" s="9">
        <v>4.83365</v>
      </c>
      <c r="V366" s="9">
        <v>4.8414</v>
      </c>
      <c r="W366" s="9">
        <v>4.8839</v>
      </c>
      <c r="X366" s="9">
        <v>4.9232</v>
      </c>
      <c r="Y366" s="9">
        <v>4.93145</v>
      </c>
      <c r="Z366" s="9">
        <v>4.95615</v>
      </c>
      <c r="AA366" s="9">
        <v>4.986149999999999</v>
      </c>
      <c r="AB366" s="9">
        <v>5.289359999999999</v>
      </c>
      <c r="AC366" s="9">
        <v>5.3375699999999995</v>
      </c>
      <c r="AD366" s="9">
        <v>5.21572</v>
      </c>
      <c r="AE366" s="9">
        <v>5.19187</v>
      </c>
      <c r="AF366" s="9">
        <v>5.20217</v>
      </c>
      <c r="AG366" s="9">
        <v>5.22977</v>
      </c>
      <c r="AH366" s="9">
        <v>5.2990699999999995</v>
      </c>
      <c r="AI366" s="9">
        <v>5.14667</v>
      </c>
      <c r="AJ366" s="9">
        <v>5.10907</v>
      </c>
      <c r="AK366" s="9">
        <v>5.07147</v>
      </c>
      <c r="AL366" s="9">
        <v>5.03387</v>
      </c>
      <c r="AM366" s="9">
        <v>4.99627</v>
      </c>
      <c r="AN366" s="9">
        <f aca="true" t="shared" si="14" ref="AN366:AT366">AN353*0.125+AN354*0.1+AN355*0.075+AN356*0.1+AN357*0.15+AN358*0.075+AN359*0.05+AN360*0.05+AN361*0.025+AN362*0.1+AN363*0.025+AN364*0.1+AN365*0.025</f>
        <v>5.3945</v>
      </c>
      <c r="AO366" s="9">
        <f t="shared" si="14"/>
        <v>5.376</v>
      </c>
      <c r="AP366" s="9">
        <f t="shared" si="14"/>
        <v>5.3740000000000006</v>
      </c>
      <c r="AQ366" s="9">
        <f t="shared" si="14"/>
        <v>5.368500000000001</v>
      </c>
      <c r="AR366" s="9">
        <f t="shared" si="14"/>
        <v>5.371</v>
      </c>
      <c r="AS366" s="9">
        <f t="shared" si="14"/>
        <v>5.4270000000000005</v>
      </c>
      <c r="AT366" s="9">
        <f t="shared" si="14"/>
        <v>5.429500000000002</v>
      </c>
    </row>
    <row r="367" spans="1:37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4" spans="1:37" ht="14.25">
      <c r="A384" s="14" t="s">
        <v>110</v>
      </c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</row>
    <row r="385" spans="1:46" ht="14.25">
      <c r="A385" s="1"/>
      <c r="B385" s="1" t="s">
        <v>0</v>
      </c>
      <c r="C385" s="1" t="s">
        <v>9</v>
      </c>
      <c r="D385" s="1" t="s">
        <v>10</v>
      </c>
      <c r="E385" s="1" t="s">
        <v>11</v>
      </c>
      <c r="F385" s="1" t="s">
        <v>12</v>
      </c>
      <c r="G385" s="1" t="s">
        <v>13</v>
      </c>
      <c r="H385" s="1" t="s">
        <v>14</v>
      </c>
      <c r="I385" s="1" t="s">
        <v>15</v>
      </c>
      <c r="J385" s="1" t="s">
        <v>16</v>
      </c>
      <c r="K385" s="1" t="s">
        <v>17</v>
      </c>
      <c r="L385" s="1" t="s">
        <v>18</v>
      </c>
      <c r="M385" s="1" t="s">
        <v>19</v>
      </c>
      <c r="N385" s="1" t="s">
        <v>1</v>
      </c>
      <c r="O385" s="1" t="s">
        <v>2</v>
      </c>
      <c r="P385" s="1" t="s">
        <v>20</v>
      </c>
      <c r="Q385" s="1" t="s">
        <v>21</v>
      </c>
      <c r="R385" s="1" t="s">
        <v>22</v>
      </c>
      <c r="S385" s="1" t="s">
        <v>23</v>
      </c>
      <c r="T385" s="1" t="s">
        <v>24</v>
      </c>
      <c r="U385" s="1" t="s">
        <v>25</v>
      </c>
      <c r="V385" s="1" t="s">
        <v>26</v>
      </c>
      <c r="W385" s="1" t="s">
        <v>27</v>
      </c>
      <c r="X385" s="1" t="s">
        <v>28</v>
      </c>
      <c r="Y385" s="1" t="s">
        <v>29</v>
      </c>
      <c r="Z385" s="1" t="s">
        <v>3</v>
      </c>
      <c r="AA385" s="1" t="s">
        <v>4</v>
      </c>
      <c r="AB385" s="1" t="s">
        <v>5</v>
      </c>
      <c r="AC385" s="1" t="s">
        <v>6</v>
      </c>
      <c r="AD385" s="1" t="s">
        <v>7</v>
      </c>
      <c r="AE385" s="1" t="s">
        <v>30</v>
      </c>
      <c r="AF385" s="1" t="s">
        <v>31</v>
      </c>
      <c r="AG385" s="1" t="s">
        <v>32</v>
      </c>
      <c r="AH385" s="1" t="s">
        <v>33</v>
      </c>
      <c r="AI385" s="1" t="s">
        <v>34</v>
      </c>
      <c r="AJ385" s="1" t="s">
        <v>8</v>
      </c>
      <c r="AK385" s="1" t="s">
        <v>35</v>
      </c>
      <c r="AL385" s="1" t="s">
        <v>102</v>
      </c>
      <c r="AM385" s="1" t="s">
        <v>103</v>
      </c>
      <c r="AN385" s="7" t="s">
        <v>104</v>
      </c>
      <c r="AO385" s="7" t="s">
        <v>122</v>
      </c>
      <c r="AP385" s="7" t="s">
        <v>124</v>
      </c>
      <c r="AQ385" s="7" t="s">
        <v>125</v>
      </c>
      <c r="AR385" s="7" t="s">
        <v>126</v>
      </c>
      <c r="AS385" s="7" t="s">
        <v>128</v>
      </c>
      <c r="AT385" s="7" t="s">
        <v>129</v>
      </c>
    </row>
    <row r="386" spans="1:46" ht="14.25" hidden="1">
      <c r="A386" s="1" t="s">
        <v>36</v>
      </c>
      <c r="B386" s="1">
        <v>335</v>
      </c>
      <c r="C386" s="1">
        <v>335</v>
      </c>
      <c r="D386" s="1">
        <v>338</v>
      </c>
      <c r="E386" s="1">
        <v>400</v>
      </c>
      <c r="F386" s="1">
        <v>402.5</v>
      </c>
      <c r="G386" s="1">
        <v>402.5</v>
      </c>
      <c r="H386" s="1">
        <v>400</v>
      </c>
      <c r="I386" s="1">
        <v>416</v>
      </c>
      <c r="J386" s="1">
        <v>405</v>
      </c>
      <c r="K386" s="1">
        <v>405</v>
      </c>
      <c r="L386" s="1">
        <v>405</v>
      </c>
      <c r="M386" s="1">
        <v>405</v>
      </c>
      <c r="N386" s="1">
        <v>405</v>
      </c>
      <c r="O386" s="1">
        <v>405</v>
      </c>
      <c r="P386" s="1">
        <v>405</v>
      </c>
      <c r="Q386" s="1">
        <v>405</v>
      </c>
      <c r="R386" s="1">
        <v>405</v>
      </c>
      <c r="S386" s="1">
        <v>405</v>
      </c>
      <c r="T386" s="1">
        <v>405</v>
      </c>
      <c r="U386" s="1">
        <v>405</v>
      </c>
      <c r="V386" s="1">
        <v>405</v>
      </c>
      <c r="W386" s="1">
        <v>405</v>
      </c>
      <c r="X386" s="1">
        <v>405</v>
      </c>
      <c r="Y386" s="1">
        <v>405</v>
      </c>
      <c r="Z386" s="1">
        <v>405</v>
      </c>
      <c r="AA386" s="1">
        <v>405</v>
      </c>
      <c r="AB386" s="1">
        <v>405</v>
      </c>
      <c r="AC386" s="1">
        <v>405</v>
      </c>
      <c r="AD386" s="1">
        <v>405</v>
      </c>
      <c r="AE386" s="1">
        <v>405</v>
      </c>
      <c r="AF386" s="1">
        <v>405</v>
      </c>
      <c r="AG386" s="1">
        <v>405</v>
      </c>
      <c r="AH386" s="1">
        <v>405</v>
      </c>
      <c r="AI386" s="1">
        <v>405</v>
      </c>
      <c r="AJ386" s="1">
        <v>405</v>
      </c>
      <c r="AK386" s="1">
        <v>405</v>
      </c>
      <c r="AL386" s="4">
        <v>405</v>
      </c>
      <c r="AM386" s="6">
        <v>405</v>
      </c>
      <c r="AN386" s="6">
        <v>405</v>
      </c>
      <c r="AO386" s="6">
        <v>405</v>
      </c>
      <c r="AP386" s="6">
        <v>405</v>
      </c>
      <c r="AQ386" s="6">
        <v>405</v>
      </c>
      <c r="AR386" s="6">
        <v>405</v>
      </c>
      <c r="AS386" s="6">
        <v>405</v>
      </c>
      <c r="AT386" s="6">
        <v>405</v>
      </c>
    </row>
    <row r="387" spans="1:46" ht="14.25" hidden="1">
      <c r="A387" s="1" t="s">
        <v>38</v>
      </c>
      <c r="B387" s="1">
        <v>361.36</v>
      </c>
      <c r="C387" s="1">
        <v>361.36</v>
      </c>
      <c r="D387" s="1">
        <v>361.36</v>
      </c>
      <c r="E387" s="1">
        <v>382.15</v>
      </c>
      <c r="F387" s="1">
        <v>378.5</v>
      </c>
      <c r="G387" s="1">
        <v>378.5</v>
      </c>
      <c r="H387" s="1">
        <v>370.6</v>
      </c>
      <c r="I387" s="1">
        <v>371.4</v>
      </c>
      <c r="J387" s="1">
        <v>370.6</v>
      </c>
      <c r="K387" s="1">
        <v>375.72</v>
      </c>
      <c r="L387" s="1">
        <v>375.72</v>
      </c>
      <c r="M387" s="1">
        <v>375.72</v>
      </c>
      <c r="N387" s="1">
        <v>375.72</v>
      </c>
      <c r="O387" s="1">
        <v>396.51</v>
      </c>
      <c r="P387" s="1">
        <v>412.68</v>
      </c>
      <c r="Q387" s="1">
        <v>412.68</v>
      </c>
      <c r="R387" s="1">
        <v>401.13</v>
      </c>
      <c r="S387" s="1">
        <v>401.13</v>
      </c>
      <c r="T387" s="1">
        <v>401.13</v>
      </c>
      <c r="U387" s="1">
        <v>401.13</v>
      </c>
      <c r="V387" s="1">
        <v>401.13</v>
      </c>
      <c r="W387" s="1">
        <v>412.68</v>
      </c>
      <c r="X387" s="1">
        <v>412.68</v>
      </c>
      <c r="Y387" s="1">
        <v>412.68</v>
      </c>
      <c r="Z387" s="1">
        <v>417.3</v>
      </c>
      <c r="AA387" s="1">
        <v>426.54</v>
      </c>
      <c r="AB387" s="1">
        <v>426.54</v>
      </c>
      <c r="AC387" s="1">
        <v>426.54</v>
      </c>
      <c r="AD387" s="1">
        <v>416.06</v>
      </c>
      <c r="AE387" s="1">
        <v>416.06</v>
      </c>
      <c r="AF387" s="1">
        <v>427.61</v>
      </c>
      <c r="AG387" s="1">
        <v>427.61</v>
      </c>
      <c r="AH387" s="1">
        <v>427.61</v>
      </c>
      <c r="AI387" s="1">
        <v>417.3</v>
      </c>
      <c r="AJ387" s="1">
        <v>417.3</v>
      </c>
      <c r="AK387" s="1">
        <v>412</v>
      </c>
      <c r="AL387" s="4">
        <v>412.7</v>
      </c>
      <c r="AM387" s="4">
        <v>412.7</v>
      </c>
      <c r="AN387" s="6">
        <v>411.7</v>
      </c>
      <c r="AO387" s="6">
        <v>416.56</v>
      </c>
      <c r="AP387" s="6">
        <v>414.25</v>
      </c>
      <c r="AQ387" s="6">
        <v>414.25</v>
      </c>
      <c r="AR387" s="6">
        <v>409.63</v>
      </c>
      <c r="AS387" s="6">
        <v>414.25</v>
      </c>
      <c r="AT387" s="6">
        <v>414.25</v>
      </c>
    </row>
    <row r="388" spans="1:46" ht="14.25" hidden="1">
      <c r="A388" s="1" t="s">
        <v>40</v>
      </c>
      <c r="B388" s="1">
        <v>360</v>
      </c>
      <c r="C388" s="1">
        <v>360</v>
      </c>
      <c r="D388" s="1">
        <v>360</v>
      </c>
      <c r="E388" s="1">
        <v>360</v>
      </c>
      <c r="F388" s="1">
        <v>360</v>
      </c>
      <c r="G388" s="1">
        <v>360</v>
      </c>
      <c r="H388" s="1">
        <v>380</v>
      </c>
      <c r="I388" s="1">
        <v>380</v>
      </c>
      <c r="J388" s="1">
        <v>380</v>
      </c>
      <c r="K388" s="1">
        <v>390</v>
      </c>
      <c r="L388" s="1">
        <v>380</v>
      </c>
      <c r="M388" s="1">
        <v>380</v>
      </c>
      <c r="N388" s="1">
        <v>380</v>
      </c>
      <c r="O388" s="1">
        <v>395</v>
      </c>
      <c r="P388" s="1">
        <v>400</v>
      </c>
      <c r="Q388" s="1">
        <v>400</v>
      </c>
      <c r="R388" s="1">
        <v>400</v>
      </c>
      <c r="S388" s="1">
        <v>400</v>
      </c>
      <c r="T388" s="1">
        <v>400</v>
      </c>
      <c r="U388" s="1">
        <v>400</v>
      </c>
      <c r="V388" s="1">
        <v>400</v>
      </c>
      <c r="W388" s="1">
        <v>400</v>
      </c>
      <c r="X388" s="1">
        <v>390</v>
      </c>
      <c r="Y388" s="1">
        <v>390</v>
      </c>
      <c r="Z388" s="1">
        <v>390</v>
      </c>
      <c r="AA388" s="1">
        <v>390</v>
      </c>
      <c r="AB388" s="1">
        <v>391</v>
      </c>
      <c r="AC388" s="1">
        <v>391</v>
      </c>
      <c r="AD388" s="1">
        <v>389.75</v>
      </c>
      <c r="AE388" s="1">
        <v>389.75</v>
      </c>
      <c r="AF388" s="1">
        <v>389.75</v>
      </c>
      <c r="AG388" s="1">
        <v>384.75</v>
      </c>
      <c r="AH388" s="1">
        <v>384.75</v>
      </c>
      <c r="AI388" s="1">
        <v>384.8</v>
      </c>
      <c r="AJ388" s="1">
        <v>384.75</v>
      </c>
      <c r="AK388" s="1">
        <v>384.8</v>
      </c>
      <c r="AL388" s="4">
        <v>384.8</v>
      </c>
      <c r="AM388" s="6">
        <v>380</v>
      </c>
      <c r="AN388" s="6">
        <v>384.3</v>
      </c>
      <c r="AO388" s="6">
        <v>390</v>
      </c>
      <c r="AP388" s="6">
        <v>390</v>
      </c>
      <c r="AQ388" s="6">
        <v>390</v>
      </c>
      <c r="AR388" s="6">
        <v>387</v>
      </c>
      <c r="AS388" s="6">
        <v>388</v>
      </c>
      <c r="AT388" s="6">
        <v>388</v>
      </c>
    </row>
    <row r="389" spans="1:46" ht="14.25" hidden="1">
      <c r="A389" s="1" t="s">
        <v>42</v>
      </c>
      <c r="B389" s="1">
        <v>362</v>
      </c>
      <c r="C389" s="1">
        <v>364</v>
      </c>
      <c r="D389" s="1">
        <v>400</v>
      </c>
      <c r="E389" s="1">
        <v>400</v>
      </c>
      <c r="F389" s="1">
        <v>400</v>
      </c>
      <c r="G389" s="1">
        <v>400</v>
      </c>
      <c r="H389" s="1">
        <v>400</v>
      </c>
      <c r="I389" s="1">
        <v>400</v>
      </c>
      <c r="J389" s="1">
        <v>400</v>
      </c>
      <c r="K389" s="1">
        <v>400</v>
      </c>
      <c r="L389" s="1">
        <v>400</v>
      </c>
      <c r="M389" s="1">
        <v>400</v>
      </c>
      <c r="N389" s="1">
        <v>400</v>
      </c>
      <c r="O389" s="1">
        <v>420</v>
      </c>
      <c r="P389" s="1">
        <v>450</v>
      </c>
      <c r="Q389" s="1">
        <v>450</v>
      </c>
      <c r="R389" s="1">
        <v>450</v>
      </c>
      <c r="S389" s="1">
        <v>450</v>
      </c>
      <c r="T389" s="1">
        <v>450</v>
      </c>
      <c r="U389" s="1">
        <v>450</v>
      </c>
      <c r="V389" s="1">
        <v>450</v>
      </c>
      <c r="W389" s="1">
        <v>455</v>
      </c>
      <c r="X389" s="1">
        <v>455</v>
      </c>
      <c r="Y389" s="1">
        <v>455</v>
      </c>
      <c r="Z389" s="1">
        <v>455</v>
      </c>
      <c r="AA389" s="1">
        <v>465</v>
      </c>
      <c r="AB389" s="1">
        <v>490</v>
      </c>
      <c r="AC389" s="1">
        <v>490</v>
      </c>
      <c r="AD389" s="1">
        <v>485</v>
      </c>
      <c r="AE389" s="1">
        <v>475</v>
      </c>
      <c r="AF389" s="1">
        <v>475</v>
      </c>
      <c r="AG389" s="1">
        <v>485</v>
      </c>
      <c r="AH389" s="1">
        <v>485</v>
      </c>
      <c r="AI389" s="1">
        <v>485</v>
      </c>
      <c r="AJ389" s="1">
        <v>485</v>
      </c>
      <c r="AK389" s="1">
        <v>485</v>
      </c>
      <c r="AL389" s="4">
        <v>485</v>
      </c>
      <c r="AM389" s="6">
        <v>485</v>
      </c>
      <c r="AN389" s="6">
        <v>485</v>
      </c>
      <c r="AO389" s="6">
        <v>485</v>
      </c>
      <c r="AP389" s="6">
        <v>495</v>
      </c>
      <c r="AQ389" s="6">
        <v>495</v>
      </c>
      <c r="AR389" s="6">
        <v>495</v>
      </c>
      <c r="AS389" s="6">
        <v>495</v>
      </c>
      <c r="AT389" s="6">
        <v>495</v>
      </c>
    </row>
    <row r="390" spans="1:46" ht="14.25" hidden="1">
      <c r="A390" s="1" t="s">
        <v>44</v>
      </c>
      <c r="B390" s="1">
        <v>379.25</v>
      </c>
      <c r="C390" s="1">
        <v>379.25</v>
      </c>
      <c r="D390" s="1">
        <v>379.25</v>
      </c>
      <c r="E390" s="1">
        <v>379.25</v>
      </c>
      <c r="F390" s="1">
        <v>379.25</v>
      </c>
      <c r="G390" s="1">
        <v>379.25</v>
      </c>
      <c r="H390" s="1">
        <v>379.25</v>
      </c>
      <c r="I390" s="1">
        <v>379.25</v>
      </c>
      <c r="J390" s="1">
        <v>379.25</v>
      </c>
      <c r="K390" s="1">
        <v>379.25</v>
      </c>
      <c r="L390" s="1">
        <v>371</v>
      </c>
      <c r="M390" s="1">
        <v>371</v>
      </c>
      <c r="N390" s="1">
        <v>371</v>
      </c>
      <c r="O390" s="1">
        <v>371</v>
      </c>
      <c r="P390" s="1">
        <v>371</v>
      </c>
      <c r="Q390" s="1">
        <v>371</v>
      </c>
      <c r="R390" s="1">
        <v>371</v>
      </c>
      <c r="S390" s="1">
        <v>371</v>
      </c>
      <c r="T390" s="1">
        <v>371</v>
      </c>
      <c r="U390" s="1">
        <v>371</v>
      </c>
      <c r="V390" s="1">
        <v>371</v>
      </c>
      <c r="W390" s="1">
        <v>371</v>
      </c>
      <c r="X390" s="1">
        <v>371</v>
      </c>
      <c r="Y390" s="1">
        <v>405</v>
      </c>
      <c r="Z390" s="1">
        <v>405</v>
      </c>
      <c r="AA390" s="1">
        <v>405</v>
      </c>
      <c r="AB390" s="1">
        <v>405</v>
      </c>
      <c r="AC390" s="1">
        <v>405</v>
      </c>
      <c r="AD390" s="1">
        <v>440</v>
      </c>
      <c r="AE390" s="1">
        <v>440</v>
      </c>
      <c r="AF390" s="1">
        <v>440</v>
      </c>
      <c r="AG390" s="1">
        <v>440</v>
      </c>
      <c r="AH390" s="1">
        <v>440</v>
      </c>
      <c r="AI390" s="1">
        <v>440</v>
      </c>
      <c r="AJ390" s="1">
        <v>440</v>
      </c>
      <c r="AK390" s="1">
        <v>440</v>
      </c>
      <c r="AL390" s="4">
        <v>440</v>
      </c>
      <c r="AM390" s="6">
        <v>440</v>
      </c>
      <c r="AN390" s="6">
        <v>427</v>
      </c>
      <c r="AO390" s="6">
        <v>423</v>
      </c>
      <c r="AP390" s="6">
        <v>423</v>
      </c>
      <c r="AQ390" s="6">
        <v>424</v>
      </c>
      <c r="AR390" s="6">
        <v>424</v>
      </c>
      <c r="AS390" s="6">
        <v>425</v>
      </c>
      <c r="AT390" s="6">
        <v>425</v>
      </c>
    </row>
    <row r="391" spans="1:46" ht="14.25" hidden="1">
      <c r="A391" s="1" t="s">
        <v>45</v>
      </c>
      <c r="B391" s="1">
        <v>420</v>
      </c>
      <c r="C391" s="1">
        <v>420</v>
      </c>
      <c r="D391" s="1">
        <v>420</v>
      </c>
      <c r="E391" s="1">
        <v>400</v>
      </c>
      <c r="F391" s="1">
        <v>425</v>
      </c>
      <c r="G391" s="1">
        <v>420</v>
      </c>
      <c r="H391" s="1">
        <v>460</v>
      </c>
      <c r="I391" s="1">
        <v>430</v>
      </c>
      <c r="J391" s="1">
        <v>440</v>
      </c>
      <c r="K391" s="1">
        <v>440</v>
      </c>
      <c r="L391" s="1">
        <v>430</v>
      </c>
      <c r="M391" s="1">
        <v>430</v>
      </c>
      <c r="N391" s="1">
        <v>440</v>
      </c>
      <c r="O391" s="1">
        <v>450</v>
      </c>
      <c r="P391" s="1">
        <v>450</v>
      </c>
      <c r="Q391" s="1">
        <v>510</v>
      </c>
      <c r="R391" s="1">
        <v>515</v>
      </c>
      <c r="S391" s="1">
        <v>540</v>
      </c>
      <c r="T391" s="1">
        <v>540</v>
      </c>
      <c r="U391" s="1">
        <v>540</v>
      </c>
      <c r="V391" s="1">
        <v>540</v>
      </c>
      <c r="W391" s="1">
        <v>540</v>
      </c>
      <c r="X391" s="1">
        <v>540</v>
      </c>
      <c r="Y391" s="1">
        <v>540</v>
      </c>
      <c r="Z391" s="1">
        <v>540</v>
      </c>
      <c r="AA391" s="1">
        <v>555</v>
      </c>
      <c r="AB391" s="1">
        <v>555</v>
      </c>
      <c r="AC391" s="1">
        <v>555</v>
      </c>
      <c r="AD391" s="1">
        <v>565</v>
      </c>
      <c r="AE391" s="1">
        <v>565</v>
      </c>
      <c r="AF391" s="1">
        <v>565</v>
      </c>
      <c r="AG391" s="1">
        <v>565</v>
      </c>
      <c r="AH391" s="1">
        <v>565</v>
      </c>
      <c r="AI391" s="1">
        <v>550</v>
      </c>
      <c r="AJ391" s="1">
        <v>550</v>
      </c>
      <c r="AK391" s="1">
        <v>550</v>
      </c>
      <c r="AL391" s="4">
        <v>550</v>
      </c>
      <c r="AM391" s="6">
        <v>550</v>
      </c>
      <c r="AN391" s="6">
        <v>590</v>
      </c>
      <c r="AO391" s="6">
        <v>590</v>
      </c>
      <c r="AP391" s="6">
        <v>590</v>
      </c>
      <c r="AQ391" s="6">
        <v>590</v>
      </c>
      <c r="AR391" s="6">
        <v>590</v>
      </c>
      <c r="AS391" s="6">
        <v>590</v>
      </c>
      <c r="AT391" s="6">
        <v>590</v>
      </c>
    </row>
    <row r="392" spans="1:46" ht="14.25" hidden="1">
      <c r="A392" s="1" t="s">
        <v>47</v>
      </c>
      <c r="B392" s="1">
        <v>355</v>
      </c>
      <c r="C392" s="1">
        <v>355</v>
      </c>
      <c r="D392" s="1">
        <v>355</v>
      </c>
      <c r="E392" s="1">
        <v>385</v>
      </c>
      <c r="F392" s="1">
        <v>385</v>
      </c>
      <c r="G392" s="1">
        <v>390</v>
      </c>
      <c r="H392" s="1">
        <v>385</v>
      </c>
      <c r="I392" s="1">
        <v>420</v>
      </c>
      <c r="J392" s="1">
        <v>420</v>
      </c>
      <c r="K392" s="1">
        <v>430</v>
      </c>
      <c r="L392" s="1">
        <v>440</v>
      </c>
      <c r="M392" s="1">
        <v>430</v>
      </c>
      <c r="N392" s="1">
        <v>430</v>
      </c>
      <c r="O392" s="1">
        <v>420</v>
      </c>
      <c r="P392" s="1">
        <v>430</v>
      </c>
      <c r="Q392" s="1">
        <v>510</v>
      </c>
      <c r="R392" s="1">
        <v>510</v>
      </c>
      <c r="S392" s="1">
        <v>510</v>
      </c>
      <c r="T392" s="1">
        <v>510</v>
      </c>
      <c r="U392" s="1">
        <v>510</v>
      </c>
      <c r="V392" s="1">
        <v>520</v>
      </c>
      <c r="W392" s="1">
        <v>520</v>
      </c>
      <c r="X392" s="1">
        <v>530</v>
      </c>
      <c r="Y392" s="1">
        <v>530</v>
      </c>
      <c r="Z392" s="1">
        <v>530</v>
      </c>
      <c r="AA392" s="1">
        <v>525</v>
      </c>
      <c r="AB392" s="1">
        <v>480</v>
      </c>
      <c r="AC392" s="1">
        <v>480</v>
      </c>
      <c r="AD392" s="1">
        <v>480</v>
      </c>
      <c r="AE392" s="1">
        <v>480</v>
      </c>
      <c r="AF392" s="1">
        <v>480</v>
      </c>
      <c r="AG392" s="1">
        <v>480</v>
      </c>
      <c r="AH392" s="1">
        <v>480</v>
      </c>
      <c r="AI392" s="1">
        <v>480</v>
      </c>
      <c r="AJ392" s="1">
        <v>480</v>
      </c>
      <c r="AK392" s="1">
        <v>480</v>
      </c>
      <c r="AL392" s="4">
        <v>480</v>
      </c>
      <c r="AM392" s="6">
        <v>480</v>
      </c>
      <c r="AN392" s="6">
        <v>475</v>
      </c>
      <c r="AO392" s="6">
        <v>475</v>
      </c>
      <c r="AP392" s="6">
        <v>480</v>
      </c>
      <c r="AQ392" s="6">
        <v>480</v>
      </c>
      <c r="AR392" s="6">
        <v>480</v>
      </c>
      <c r="AS392" s="6">
        <v>480</v>
      </c>
      <c r="AT392" s="6">
        <v>480</v>
      </c>
    </row>
    <row r="393" spans="1:46" ht="14.25" hidden="1">
      <c r="A393" s="1" t="s">
        <v>49</v>
      </c>
      <c r="B393" s="1">
        <v>400</v>
      </c>
      <c r="C393" s="1">
        <v>400</v>
      </c>
      <c r="D393" s="1">
        <v>400</v>
      </c>
      <c r="E393" s="1">
        <v>470</v>
      </c>
      <c r="F393" s="1">
        <v>470</v>
      </c>
      <c r="G393" s="1">
        <v>470</v>
      </c>
      <c r="H393" s="1">
        <v>470</v>
      </c>
      <c r="I393" s="1">
        <v>470</v>
      </c>
      <c r="J393" s="1">
        <v>470</v>
      </c>
      <c r="K393" s="1">
        <v>470</v>
      </c>
      <c r="L393" s="1">
        <v>470</v>
      </c>
      <c r="M393" s="1">
        <v>470</v>
      </c>
      <c r="N393" s="1">
        <v>470</v>
      </c>
      <c r="O393" s="1">
        <v>438</v>
      </c>
      <c r="P393" s="1">
        <v>484</v>
      </c>
      <c r="Q393" s="1">
        <v>484</v>
      </c>
      <c r="R393" s="1">
        <v>484</v>
      </c>
      <c r="S393" s="1">
        <v>484</v>
      </c>
      <c r="T393" s="1">
        <v>484</v>
      </c>
      <c r="U393" s="1">
        <v>484</v>
      </c>
      <c r="V393" s="1">
        <v>493</v>
      </c>
      <c r="W393" s="1">
        <v>493</v>
      </c>
      <c r="X393" s="1">
        <v>493</v>
      </c>
      <c r="Y393" s="1">
        <v>493</v>
      </c>
      <c r="Z393" s="1">
        <v>493</v>
      </c>
      <c r="AA393" s="1">
        <v>493</v>
      </c>
      <c r="AB393" s="1">
        <v>493</v>
      </c>
      <c r="AC393" s="1">
        <v>493</v>
      </c>
      <c r="AD393" s="1">
        <v>493</v>
      </c>
      <c r="AE393" s="1">
        <v>493</v>
      </c>
      <c r="AF393" s="1">
        <v>493</v>
      </c>
      <c r="AG393" s="1">
        <v>493</v>
      </c>
      <c r="AH393" s="1">
        <v>493</v>
      </c>
      <c r="AI393" s="1">
        <v>484</v>
      </c>
      <c r="AJ393" s="1">
        <v>484</v>
      </c>
      <c r="AK393" s="1">
        <v>484</v>
      </c>
      <c r="AL393" s="4">
        <v>484</v>
      </c>
      <c r="AM393" s="6">
        <v>483</v>
      </c>
      <c r="AN393" s="6">
        <v>483</v>
      </c>
      <c r="AO393" s="6">
        <v>471</v>
      </c>
      <c r="AP393" s="6">
        <v>471</v>
      </c>
      <c r="AQ393" s="6">
        <v>455</v>
      </c>
      <c r="AR393" s="6">
        <v>455</v>
      </c>
      <c r="AS393" s="6">
        <v>455</v>
      </c>
      <c r="AT393" s="6">
        <v>455</v>
      </c>
    </row>
    <row r="394" spans="1:46" ht="14.25" hidden="1">
      <c r="A394" s="1" t="s">
        <v>51</v>
      </c>
      <c r="B394" s="1">
        <v>390</v>
      </c>
      <c r="C394" s="1">
        <v>390</v>
      </c>
      <c r="D394" s="1">
        <v>390</v>
      </c>
      <c r="E394" s="1">
        <v>390</v>
      </c>
      <c r="F394" s="1">
        <v>415</v>
      </c>
      <c r="G394" s="1">
        <v>415</v>
      </c>
      <c r="H394" s="1">
        <v>415.79</v>
      </c>
      <c r="I394" s="1">
        <v>415.79</v>
      </c>
      <c r="J394" s="1">
        <v>472</v>
      </c>
      <c r="K394" s="1">
        <v>480</v>
      </c>
      <c r="L394" s="1">
        <v>480</v>
      </c>
      <c r="M394" s="1">
        <v>480</v>
      </c>
      <c r="N394" s="1">
        <v>480</v>
      </c>
      <c r="O394" s="1">
        <v>480</v>
      </c>
      <c r="P394" s="1">
        <v>480</v>
      </c>
      <c r="Q394" s="1">
        <v>480</v>
      </c>
      <c r="R394" s="1">
        <v>394.25</v>
      </c>
      <c r="S394" s="1">
        <v>394.25</v>
      </c>
      <c r="T394" s="1">
        <v>394.25</v>
      </c>
      <c r="U394" s="1">
        <v>394.25</v>
      </c>
      <c r="V394" s="1">
        <v>394.25</v>
      </c>
      <c r="W394" s="1">
        <v>394.25</v>
      </c>
      <c r="X394" s="1">
        <v>518</v>
      </c>
      <c r="Y394" s="1">
        <v>518</v>
      </c>
      <c r="Z394" s="1">
        <v>518</v>
      </c>
      <c r="AA394" s="1">
        <v>518</v>
      </c>
      <c r="AB394" s="1">
        <v>518</v>
      </c>
      <c r="AC394" s="1">
        <v>518</v>
      </c>
      <c r="AD394" s="1">
        <v>518</v>
      </c>
      <c r="AE394" s="1">
        <v>518</v>
      </c>
      <c r="AF394" s="1">
        <v>460</v>
      </c>
      <c r="AG394" s="1">
        <v>460</v>
      </c>
      <c r="AH394" s="1">
        <v>460</v>
      </c>
      <c r="AI394" s="1">
        <v>480</v>
      </c>
      <c r="AJ394" s="1">
        <v>480</v>
      </c>
      <c r="AK394" s="1">
        <v>480</v>
      </c>
      <c r="AL394" s="4">
        <v>456</v>
      </c>
      <c r="AM394" s="6">
        <v>456</v>
      </c>
      <c r="AN394" s="6">
        <v>460.56</v>
      </c>
      <c r="AO394" s="6">
        <v>461</v>
      </c>
      <c r="AP394" s="6">
        <v>431</v>
      </c>
      <c r="AQ394" s="6">
        <v>460</v>
      </c>
      <c r="AR394" s="6">
        <v>460</v>
      </c>
      <c r="AS394" s="6">
        <v>460</v>
      </c>
      <c r="AT394" s="6">
        <v>460</v>
      </c>
    </row>
    <row r="395" spans="1:46" ht="14.25" hidden="1">
      <c r="A395" s="1" t="s">
        <v>53</v>
      </c>
      <c r="B395" s="1">
        <v>380</v>
      </c>
      <c r="C395" s="1">
        <v>380</v>
      </c>
      <c r="D395" s="1">
        <v>380</v>
      </c>
      <c r="E395" s="1">
        <v>380</v>
      </c>
      <c r="F395" s="1">
        <v>395</v>
      </c>
      <c r="G395" s="1">
        <v>380</v>
      </c>
      <c r="H395" s="1">
        <v>395</v>
      </c>
      <c r="I395" s="1">
        <v>395</v>
      </c>
      <c r="J395" s="1">
        <v>395</v>
      </c>
      <c r="K395" s="1">
        <v>395</v>
      </c>
      <c r="L395" s="1">
        <v>396</v>
      </c>
      <c r="M395" s="1">
        <v>396</v>
      </c>
      <c r="N395" s="1">
        <v>396</v>
      </c>
      <c r="O395" s="1">
        <v>396</v>
      </c>
      <c r="P395" s="1">
        <v>406</v>
      </c>
      <c r="Q395" s="1">
        <v>406</v>
      </c>
      <c r="R395" s="1">
        <v>406</v>
      </c>
      <c r="S395" s="1">
        <v>406</v>
      </c>
      <c r="T395" s="1">
        <v>406</v>
      </c>
      <c r="U395" s="1">
        <v>406</v>
      </c>
      <c r="V395" s="1">
        <v>406</v>
      </c>
      <c r="W395" s="1">
        <v>460</v>
      </c>
      <c r="X395" s="1">
        <v>460</v>
      </c>
      <c r="Y395" s="1">
        <v>416</v>
      </c>
      <c r="Z395" s="1">
        <v>416</v>
      </c>
      <c r="AA395" s="1">
        <v>416</v>
      </c>
      <c r="AB395" s="1">
        <v>416</v>
      </c>
      <c r="AC395" s="1">
        <v>416</v>
      </c>
      <c r="AD395" s="1">
        <v>416</v>
      </c>
      <c r="AE395" s="1">
        <v>416</v>
      </c>
      <c r="AF395" s="1">
        <v>416</v>
      </c>
      <c r="AG395" s="1">
        <v>416</v>
      </c>
      <c r="AH395" s="1">
        <v>416</v>
      </c>
      <c r="AI395" s="1">
        <v>416</v>
      </c>
      <c r="AJ395" s="1">
        <v>416</v>
      </c>
      <c r="AK395" s="1">
        <v>416</v>
      </c>
      <c r="AL395" s="4">
        <v>416</v>
      </c>
      <c r="AM395" s="6">
        <v>435</v>
      </c>
      <c r="AN395" s="6">
        <v>435</v>
      </c>
      <c r="AO395" s="6">
        <v>435</v>
      </c>
      <c r="AP395" s="6">
        <v>445</v>
      </c>
      <c r="AQ395" s="6">
        <v>442.5</v>
      </c>
      <c r="AR395" s="6">
        <v>442.5</v>
      </c>
      <c r="AS395" s="6">
        <v>442.5</v>
      </c>
      <c r="AT395" s="6">
        <v>442.5</v>
      </c>
    </row>
    <row r="396" spans="1:46" ht="14.25" hidden="1">
      <c r="A396" s="1" t="s">
        <v>55</v>
      </c>
      <c r="B396" s="1">
        <v>391</v>
      </c>
      <c r="C396" s="1">
        <v>402</v>
      </c>
      <c r="D396" s="1">
        <v>402</v>
      </c>
      <c r="E396" s="1">
        <v>367</v>
      </c>
      <c r="F396" s="1">
        <v>402</v>
      </c>
      <c r="G396" s="1">
        <v>367</v>
      </c>
      <c r="H396" s="1">
        <v>367</v>
      </c>
      <c r="I396" s="1">
        <v>367</v>
      </c>
      <c r="J396" s="1">
        <v>367</v>
      </c>
      <c r="K396" s="1">
        <v>407</v>
      </c>
      <c r="L396" s="1">
        <v>407</v>
      </c>
      <c r="M396" s="1">
        <v>407</v>
      </c>
      <c r="N396" s="1">
        <v>407</v>
      </c>
      <c r="O396" s="1">
        <v>407</v>
      </c>
      <c r="P396" s="1">
        <v>407</v>
      </c>
      <c r="Q396" s="1">
        <v>407</v>
      </c>
      <c r="R396" s="1">
        <v>407</v>
      </c>
      <c r="S396" s="1">
        <v>406</v>
      </c>
      <c r="T396" s="1">
        <v>406</v>
      </c>
      <c r="U396" s="1">
        <v>395</v>
      </c>
      <c r="V396" s="1">
        <v>395</v>
      </c>
      <c r="W396" s="1">
        <v>395</v>
      </c>
      <c r="X396" s="1">
        <v>395</v>
      </c>
      <c r="Y396" s="1">
        <v>395</v>
      </c>
      <c r="Z396" s="1">
        <v>395</v>
      </c>
      <c r="AA396" s="1">
        <v>395</v>
      </c>
      <c r="AB396" s="1">
        <v>395</v>
      </c>
      <c r="AC396" s="1">
        <v>395</v>
      </c>
      <c r="AD396" s="1">
        <v>395</v>
      </c>
      <c r="AE396" s="1">
        <v>395</v>
      </c>
      <c r="AF396" s="1">
        <v>395</v>
      </c>
      <c r="AG396" s="1">
        <v>395</v>
      </c>
      <c r="AH396" s="1">
        <v>395</v>
      </c>
      <c r="AI396" s="1">
        <v>395</v>
      </c>
      <c r="AJ396" s="1">
        <v>395</v>
      </c>
      <c r="AK396" s="1">
        <v>395</v>
      </c>
      <c r="AL396" s="4">
        <v>395</v>
      </c>
      <c r="AM396" s="6">
        <v>395</v>
      </c>
      <c r="AN396" s="6">
        <v>480</v>
      </c>
      <c r="AO396" s="6">
        <v>480</v>
      </c>
      <c r="AP396" s="6">
        <v>480</v>
      </c>
      <c r="AQ396" s="6">
        <v>480</v>
      </c>
      <c r="AR396" s="6">
        <v>480</v>
      </c>
      <c r="AS396" s="6">
        <v>480</v>
      </c>
      <c r="AT396" s="6">
        <v>480</v>
      </c>
    </row>
    <row r="397" spans="1:46" ht="14.25" hidden="1">
      <c r="A397" s="1" t="s">
        <v>56</v>
      </c>
      <c r="B397" s="1">
        <v>435</v>
      </c>
      <c r="C397" s="1">
        <v>435</v>
      </c>
      <c r="D397" s="1">
        <v>445</v>
      </c>
      <c r="E397" s="1">
        <v>460</v>
      </c>
      <c r="F397" s="1">
        <v>450</v>
      </c>
      <c r="G397" s="1">
        <v>420</v>
      </c>
      <c r="H397" s="1">
        <v>405</v>
      </c>
      <c r="I397" s="1">
        <v>410</v>
      </c>
      <c r="J397" s="1">
        <v>415</v>
      </c>
      <c r="K397" s="1">
        <v>415</v>
      </c>
      <c r="L397" s="1">
        <v>415</v>
      </c>
      <c r="M397" s="1">
        <v>415</v>
      </c>
      <c r="N397" s="1">
        <v>415</v>
      </c>
      <c r="O397" s="1">
        <v>440</v>
      </c>
      <c r="P397" s="1">
        <v>440</v>
      </c>
      <c r="Q397" s="1">
        <v>455</v>
      </c>
      <c r="R397" s="1">
        <v>460</v>
      </c>
      <c r="S397" s="1">
        <v>460</v>
      </c>
      <c r="T397" s="1">
        <v>460</v>
      </c>
      <c r="U397" s="1">
        <v>460</v>
      </c>
      <c r="V397" s="1">
        <v>475</v>
      </c>
      <c r="W397" s="1">
        <v>475</v>
      </c>
      <c r="X397" s="1">
        <v>475</v>
      </c>
      <c r="Y397" s="1">
        <v>475</v>
      </c>
      <c r="Z397" s="1">
        <v>475</v>
      </c>
      <c r="AA397" s="1">
        <v>485</v>
      </c>
      <c r="AB397" s="1">
        <v>485</v>
      </c>
      <c r="AC397" s="1">
        <v>470</v>
      </c>
      <c r="AD397" s="1">
        <v>460</v>
      </c>
      <c r="AE397" s="1">
        <v>450</v>
      </c>
      <c r="AF397" s="1">
        <v>445</v>
      </c>
      <c r="AG397" s="1">
        <v>460</v>
      </c>
      <c r="AH397" s="1">
        <v>465</v>
      </c>
      <c r="AI397" s="1">
        <v>455</v>
      </c>
      <c r="AJ397" s="1">
        <v>455</v>
      </c>
      <c r="AK397" s="1">
        <v>450</v>
      </c>
      <c r="AL397" s="4">
        <v>455</v>
      </c>
      <c r="AM397" s="6">
        <v>511</v>
      </c>
      <c r="AN397" s="6">
        <v>511</v>
      </c>
      <c r="AO397" s="6">
        <v>509</v>
      </c>
      <c r="AP397" s="6">
        <v>509</v>
      </c>
      <c r="AQ397" s="6">
        <v>509</v>
      </c>
      <c r="AR397" s="6">
        <v>529</v>
      </c>
      <c r="AS397" s="6">
        <v>535</v>
      </c>
      <c r="AT397" s="6">
        <v>538</v>
      </c>
    </row>
    <row r="398" spans="1:46" ht="14.25" hidden="1">
      <c r="A398" s="1" t="s">
        <v>57</v>
      </c>
      <c r="B398" s="1">
        <v>380</v>
      </c>
      <c r="C398" s="1">
        <v>380</v>
      </c>
      <c r="D398" s="1">
        <v>380</v>
      </c>
      <c r="E398" s="1">
        <v>380</v>
      </c>
      <c r="F398" s="1">
        <v>380</v>
      </c>
      <c r="G398" s="1">
        <v>381</v>
      </c>
      <c r="H398" s="1">
        <v>380</v>
      </c>
      <c r="I398" s="1">
        <v>380</v>
      </c>
      <c r="J398" s="1">
        <v>380</v>
      </c>
      <c r="K398" s="1">
        <v>380</v>
      </c>
      <c r="L398" s="1">
        <v>380</v>
      </c>
      <c r="M398" s="1">
        <v>380</v>
      </c>
      <c r="N398" s="1">
        <v>380</v>
      </c>
      <c r="O398" s="1">
        <v>380</v>
      </c>
      <c r="P398" s="1">
        <v>380</v>
      </c>
      <c r="Q398" s="1">
        <v>380</v>
      </c>
      <c r="R398" s="1">
        <v>380</v>
      </c>
      <c r="S398" s="1">
        <v>410</v>
      </c>
      <c r="T398" s="1">
        <v>410</v>
      </c>
      <c r="U398" s="1">
        <v>410</v>
      </c>
      <c r="V398" s="1">
        <v>410</v>
      </c>
      <c r="W398" s="1">
        <v>410</v>
      </c>
      <c r="X398" s="1">
        <v>410</v>
      </c>
      <c r="Y398" s="1">
        <v>410</v>
      </c>
      <c r="Z398" s="1">
        <v>410</v>
      </c>
      <c r="AA398" s="1">
        <v>410</v>
      </c>
      <c r="AB398" s="1">
        <v>411</v>
      </c>
      <c r="AC398" s="1">
        <v>412</v>
      </c>
      <c r="AD398" s="1">
        <v>410</v>
      </c>
      <c r="AE398" s="1">
        <v>410</v>
      </c>
      <c r="AF398" s="1">
        <v>410</v>
      </c>
      <c r="AG398" s="1">
        <v>410</v>
      </c>
      <c r="AH398" s="1">
        <v>410</v>
      </c>
      <c r="AI398" s="1">
        <v>410</v>
      </c>
      <c r="AJ398" s="1">
        <v>410</v>
      </c>
      <c r="AK398" s="1">
        <v>410</v>
      </c>
      <c r="AL398" s="4">
        <v>410</v>
      </c>
      <c r="AM398" s="6">
        <v>410</v>
      </c>
      <c r="AN398" s="6">
        <v>410</v>
      </c>
      <c r="AO398" s="6">
        <v>410</v>
      </c>
      <c r="AP398" s="6">
        <v>425</v>
      </c>
      <c r="AQ398" s="6">
        <v>425</v>
      </c>
      <c r="AR398" s="6">
        <v>425</v>
      </c>
      <c r="AS398" s="6">
        <v>425</v>
      </c>
      <c r="AT398" s="6">
        <v>425</v>
      </c>
    </row>
    <row r="399" spans="1:46" ht="14.25">
      <c r="A399" s="1" t="s">
        <v>58</v>
      </c>
      <c r="B399" s="1">
        <v>372.1121000000001</v>
      </c>
      <c r="C399" s="1">
        <v>372.72210000000007</v>
      </c>
      <c r="D399" s="1">
        <v>378.5121000000001</v>
      </c>
      <c r="E399" s="1">
        <v>390.499</v>
      </c>
      <c r="F399" s="1">
        <v>394.0725</v>
      </c>
      <c r="G399" s="1">
        <v>391.3825</v>
      </c>
      <c r="H399" s="1">
        <v>392.8101</v>
      </c>
      <c r="I399" s="1">
        <v>394.6481</v>
      </c>
      <c r="J399" s="1">
        <v>395.8085</v>
      </c>
      <c r="K399" s="1">
        <v>398.39169999999996</v>
      </c>
      <c r="L399" s="1">
        <v>395.1092</v>
      </c>
      <c r="M399" s="1">
        <v>394.9092</v>
      </c>
      <c r="N399" s="1">
        <v>395.4092</v>
      </c>
      <c r="O399" s="1">
        <v>401.3560999999999</v>
      </c>
      <c r="P399" s="1">
        <v>409.0048</v>
      </c>
      <c r="Q399" s="1">
        <v>414.05479999999994</v>
      </c>
      <c r="R399" s="1">
        <v>409.7543</v>
      </c>
      <c r="S399" s="1">
        <v>411.27430000000004</v>
      </c>
      <c r="T399" s="1">
        <v>411.27430000000004</v>
      </c>
      <c r="U399" s="1">
        <v>410.94430000000006</v>
      </c>
      <c r="V399" s="1">
        <v>411.77430000000004</v>
      </c>
      <c r="W399" s="1">
        <v>415.9048</v>
      </c>
      <c r="X399" s="1">
        <v>420.75480000000005</v>
      </c>
      <c r="Y399" s="1">
        <v>430.2148000000001</v>
      </c>
      <c r="Z399" s="1">
        <v>430.72300000000007</v>
      </c>
      <c r="AA399" s="1">
        <v>434.0894000000001</v>
      </c>
      <c r="AB399" s="1">
        <v>436.7294000000001</v>
      </c>
      <c r="AC399" s="1">
        <v>436.2894000000001</v>
      </c>
      <c r="AD399" s="1">
        <v>446.12910000000016</v>
      </c>
      <c r="AE399" s="1">
        <v>444.42910000000006</v>
      </c>
      <c r="AF399" s="1">
        <v>443.2296000000001</v>
      </c>
      <c r="AG399" s="1">
        <v>444.9296000000001</v>
      </c>
      <c r="AH399" s="1">
        <v>445.0796000000001</v>
      </c>
      <c r="AI399" s="1">
        <v>443.51700000000005</v>
      </c>
      <c r="AJ399" s="1">
        <v>443.5155000000001</v>
      </c>
      <c r="AK399" s="1">
        <v>442.7840000000001</v>
      </c>
      <c r="AL399" s="5">
        <f>AL386*0.15+AL387*0.11+AL388*0.03+AL389*0.14+AL390*0.33+AL391*0.05+AL392*0.02+AL393*0.02+AL394*0.04+AL395*0.04+AL396*0.03+AL397*0.03+AL398*0.01</f>
        <v>442.0510000000001</v>
      </c>
      <c r="AM399" s="5">
        <f>AM386*0.15+AM387*0.11+AM388*0.03+AM389*0.14+AM390*0.33+AM391*0.05+AM392*0.02+AM393*0.02+AM394*0.04+AM395*0.04+AM396*0.03+AM397*0.03+AM398*0.01</f>
        <v>444.3270000000001</v>
      </c>
      <c r="AN399" s="6">
        <f aca="true" t="shared" si="15" ref="AN399:AT399">AN386*0.125+AN387*0.1+AN388*0.075+AN389*0.1+AN390*0.15+AN391*0.075+AN392*0.05+AN393*0.05+AN394*0.025+AN395*0.1+AN396*0.025+AN397*0.1+AN398*0.025</f>
        <v>453.6815</v>
      </c>
      <c r="AO399" s="6">
        <f t="shared" si="15"/>
        <v>453.206</v>
      </c>
      <c r="AP399" s="6">
        <f t="shared" si="15"/>
        <v>454.85</v>
      </c>
      <c r="AQ399" s="6">
        <f t="shared" si="15"/>
        <v>454.67499999999995</v>
      </c>
      <c r="AR399" s="6">
        <f t="shared" si="15"/>
        <v>455.98799999999994</v>
      </c>
      <c r="AS399" s="6">
        <f t="shared" si="15"/>
        <v>457.275</v>
      </c>
      <c r="AT399" s="6">
        <f t="shared" si="15"/>
        <v>457.575</v>
      </c>
    </row>
    <row r="400" spans="1:37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7" spans="1:37" ht="14.25">
      <c r="A417" s="17" t="s">
        <v>111</v>
      </c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</row>
    <row r="418" spans="1:46" ht="14.25">
      <c r="A418" s="1"/>
      <c r="B418" s="1" t="s">
        <v>0</v>
      </c>
      <c r="C418" s="1" t="s">
        <v>9</v>
      </c>
      <c r="D418" s="1" t="s">
        <v>10</v>
      </c>
      <c r="E418" s="1" t="s">
        <v>11</v>
      </c>
      <c r="F418" s="1" t="s">
        <v>12</v>
      </c>
      <c r="G418" s="1" t="s">
        <v>13</v>
      </c>
      <c r="H418" s="1" t="s">
        <v>14</v>
      </c>
      <c r="I418" s="1" t="s">
        <v>15</v>
      </c>
      <c r="J418" s="1" t="s">
        <v>16</v>
      </c>
      <c r="K418" s="1" t="s">
        <v>17</v>
      </c>
      <c r="L418" s="1" t="s">
        <v>18</v>
      </c>
      <c r="M418" s="1" t="s">
        <v>19</v>
      </c>
      <c r="N418" s="1" t="s">
        <v>1</v>
      </c>
      <c r="O418" s="1" t="s">
        <v>2</v>
      </c>
      <c r="P418" s="1" t="s">
        <v>20</v>
      </c>
      <c r="Q418" s="1" t="s">
        <v>21</v>
      </c>
      <c r="R418" s="1" t="s">
        <v>22</v>
      </c>
      <c r="S418" s="1" t="s">
        <v>23</v>
      </c>
      <c r="T418" s="1" t="s">
        <v>24</v>
      </c>
      <c r="U418" s="1" t="s">
        <v>25</v>
      </c>
      <c r="V418" s="1" t="s">
        <v>26</v>
      </c>
      <c r="W418" s="1" t="s">
        <v>27</v>
      </c>
      <c r="X418" s="1" t="s">
        <v>28</v>
      </c>
      <c r="Y418" s="1" t="s">
        <v>29</v>
      </c>
      <c r="Z418" s="1" t="s">
        <v>3</v>
      </c>
      <c r="AA418" s="1" t="s">
        <v>4</v>
      </c>
      <c r="AB418" s="1" t="s">
        <v>5</v>
      </c>
      <c r="AC418" s="1" t="s">
        <v>6</v>
      </c>
      <c r="AD418" s="1" t="s">
        <v>7</v>
      </c>
      <c r="AE418" s="1" t="s">
        <v>30</v>
      </c>
      <c r="AF418" s="1" t="s">
        <v>31</v>
      </c>
      <c r="AG418" s="1" t="s">
        <v>32</v>
      </c>
      <c r="AH418" s="1" t="s">
        <v>33</v>
      </c>
      <c r="AI418" s="1" t="s">
        <v>34</v>
      </c>
      <c r="AJ418" s="1" t="s">
        <v>8</v>
      </c>
      <c r="AK418" s="1" t="s">
        <v>35</v>
      </c>
      <c r="AL418" s="1" t="s">
        <v>102</v>
      </c>
      <c r="AM418" s="1" t="s">
        <v>103</v>
      </c>
      <c r="AN418" s="7" t="s">
        <v>104</v>
      </c>
      <c r="AO418" s="7" t="s">
        <v>122</v>
      </c>
      <c r="AP418" s="7" t="s">
        <v>124</v>
      </c>
      <c r="AQ418" s="7" t="s">
        <v>125</v>
      </c>
      <c r="AR418" s="7" t="s">
        <v>126</v>
      </c>
      <c r="AS418" s="7" t="s">
        <v>128</v>
      </c>
      <c r="AT418" s="7" t="s">
        <v>129</v>
      </c>
    </row>
    <row r="419" spans="1:46" ht="14.25" hidden="1">
      <c r="A419" s="1" t="s">
        <v>36</v>
      </c>
      <c r="B419" s="1">
        <v>55</v>
      </c>
      <c r="C419" s="1">
        <v>55</v>
      </c>
      <c r="D419" s="1">
        <v>58</v>
      </c>
      <c r="E419" s="1">
        <v>58</v>
      </c>
      <c r="F419" s="1">
        <v>56</v>
      </c>
      <c r="G419" s="1">
        <v>56</v>
      </c>
      <c r="H419" s="1">
        <v>56</v>
      </c>
      <c r="I419" s="1">
        <v>62.5</v>
      </c>
      <c r="J419" s="1">
        <v>55</v>
      </c>
      <c r="K419" s="1">
        <v>55</v>
      </c>
      <c r="L419" s="1">
        <v>56</v>
      </c>
      <c r="M419" s="1">
        <v>57.875</v>
      </c>
      <c r="N419" s="1">
        <v>57.875</v>
      </c>
      <c r="O419" s="1">
        <v>54.8</v>
      </c>
      <c r="P419" s="1">
        <v>112.97</v>
      </c>
      <c r="Q419" s="1">
        <v>111.59</v>
      </c>
      <c r="R419" s="1">
        <v>113.84</v>
      </c>
      <c r="S419" s="1">
        <v>113.84</v>
      </c>
      <c r="T419" s="1">
        <v>116.75</v>
      </c>
      <c r="U419" s="1">
        <v>116.18</v>
      </c>
      <c r="V419" s="1">
        <v>116.18</v>
      </c>
      <c r="W419" s="1">
        <v>118.38</v>
      </c>
      <c r="X419" s="1">
        <v>116.69</v>
      </c>
      <c r="Y419" s="1">
        <v>116.69</v>
      </c>
      <c r="Z419" s="1" t="s">
        <v>97</v>
      </c>
      <c r="AA419" s="1">
        <v>119.8</v>
      </c>
      <c r="AB419" s="1">
        <v>119.8</v>
      </c>
      <c r="AC419" s="1">
        <v>119.8</v>
      </c>
      <c r="AD419" s="1">
        <v>119.8</v>
      </c>
      <c r="AE419" s="1">
        <v>119.8</v>
      </c>
      <c r="AF419" s="1">
        <v>119.8</v>
      </c>
      <c r="AG419" s="1">
        <v>119.8</v>
      </c>
      <c r="AH419" s="1">
        <v>119.8</v>
      </c>
      <c r="AI419" s="1">
        <v>121.1</v>
      </c>
      <c r="AJ419" s="1">
        <v>120.67</v>
      </c>
      <c r="AK419" s="1">
        <v>60.1</v>
      </c>
      <c r="AL419" s="4">
        <v>58.5</v>
      </c>
      <c r="AM419" s="6">
        <v>58.5</v>
      </c>
      <c r="AN419" s="6">
        <v>58.13</v>
      </c>
      <c r="AO419" s="6">
        <v>58.42</v>
      </c>
      <c r="AP419" s="6">
        <v>89</v>
      </c>
      <c r="AQ419" s="6">
        <v>89</v>
      </c>
      <c r="AR419" s="6">
        <v>99.33</v>
      </c>
      <c r="AS419" s="6">
        <v>99.33</v>
      </c>
      <c r="AT419" s="6">
        <v>99.33</v>
      </c>
    </row>
    <row r="420" spans="1:46" ht="14.25" hidden="1">
      <c r="A420" s="1" t="s">
        <v>38</v>
      </c>
      <c r="B420" s="1">
        <v>73.51</v>
      </c>
      <c r="C420" s="1">
        <v>73.51</v>
      </c>
      <c r="D420" s="1">
        <v>73.51</v>
      </c>
      <c r="E420" s="1">
        <v>73.51</v>
      </c>
      <c r="F420" s="1">
        <v>73.51</v>
      </c>
      <c r="G420" s="1">
        <v>73.51</v>
      </c>
      <c r="H420" s="1">
        <v>77.64</v>
      </c>
      <c r="I420" s="1">
        <v>77.64</v>
      </c>
      <c r="J420" s="1">
        <v>77.64</v>
      </c>
      <c r="K420" s="1">
        <v>82.18</v>
      </c>
      <c r="L420" s="1">
        <v>82.18</v>
      </c>
      <c r="M420" s="1">
        <v>82.18</v>
      </c>
      <c r="N420" s="1">
        <v>82.18</v>
      </c>
      <c r="O420" s="1">
        <v>82.18</v>
      </c>
      <c r="P420" s="1">
        <v>82.18</v>
      </c>
      <c r="Q420" s="1">
        <v>82.18</v>
      </c>
      <c r="R420" s="1">
        <v>82.18</v>
      </c>
      <c r="S420" s="1">
        <v>82.18</v>
      </c>
      <c r="T420" s="1">
        <v>82.18</v>
      </c>
      <c r="U420" s="1">
        <v>82.18</v>
      </c>
      <c r="V420" s="1">
        <v>82.18</v>
      </c>
      <c r="W420" s="1">
        <v>82.18</v>
      </c>
      <c r="X420" s="1">
        <v>82.18</v>
      </c>
      <c r="Y420" s="1">
        <v>82.18</v>
      </c>
      <c r="Z420" s="1" t="s">
        <v>98</v>
      </c>
      <c r="AA420" s="1">
        <v>82.18</v>
      </c>
      <c r="AB420" s="1">
        <v>82.18</v>
      </c>
      <c r="AC420" s="1">
        <v>82.18</v>
      </c>
      <c r="AD420" s="1">
        <v>82.18</v>
      </c>
      <c r="AE420" s="1">
        <v>82.18</v>
      </c>
      <c r="AF420" s="1">
        <v>82.18</v>
      </c>
      <c r="AG420" s="1">
        <v>82.18</v>
      </c>
      <c r="AH420" s="1">
        <v>82.18</v>
      </c>
      <c r="AI420" s="1">
        <v>82.2</v>
      </c>
      <c r="AJ420" s="1">
        <v>82.18</v>
      </c>
      <c r="AK420" s="1">
        <v>82.2</v>
      </c>
      <c r="AL420" s="4">
        <v>82.2</v>
      </c>
      <c r="AM420" s="6">
        <v>82.2</v>
      </c>
      <c r="AN420" s="6">
        <v>84.37</v>
      </c>
      <c r="AO420" s="6">
        <v>88.1</v>
      </c>
      <c r="AP420" s="6">
        <v>88.1</v>
      </c>
      <c r="AQ420" s="6">
        <v>88.1</v>
      </c>
      <c r="AR420" s="6">
        <v>88.1</v>
      </c>
      <c r="AS420" s="6">
        <v>88.1</v>
      </c>
      <c r="AT420" s="6">
        <v>88.1</v>
      </c>
    </row>
    <row r="421" spans="1:46" ht="14.25" hidden="1">
      <c r="A421" s="1" t="s">
        <v>40</v>
      </c>
      <c r="B421" s="1">
        <v>52</v>
      </c>
      <c r="C421" s="1">
        <v>52</v>
      </c>
      <c r="D421" s="1">
        <v>52</v>
      </c>
      <c r="E421" s="1">
        <v>54</v>
      </c>
      <c r="F421" s="1">
        <v>54</v>
      </c>
      <c r="G421" s="1">
        <v>60</v>
      </c>
      <c r="H421" s="1">
        <v>65</v>
      </c>
      <c r="I421" s="1">
        <v>65</v>
      </c>
      <c r="J421" s="1">
        <v>65</v>
      </c>
      <c r="K421" s="1">
        <v>68</v>
      </c>
      <c r="L421" s="1">
        <v>68</v>
      </c>
      <c r="M421" s="1">
        <v>68</v>
      </c>
      <c r="N421" s="1">
        <v>68</v>
      </c>
      <c r="O421" s="1">
        <v>68</v>
      </c>
      <c r="P421" s="1">
        <v>82</v>
      </c>
      <c r="Q421" s="1">
        <v>82</v>
      </c>
      <c r="R421" s="1">
        <v>82</v>
      </c>
      <c r="S421" s="1">
        <v>82</v>
      </c>
      <c r="T421" s="1">
        <v>82</v>
      </c>
      <c r="U421" s="1">
        <v>82</v>
      </c>
      <c r="V421" s="1">
        <v>82</v>
      </c>
      <c r="W421" s="1">
        <v>84</v>
      </c>
      <c r="X421" s="1">
        <v>84</v>
      </c>
      <c r="Y421" s="1">
        <v>84</v>
      </c>
      <c r="Z421" s="1" t="s">
        <v>43</v>
      </c>
      <c r="AA421" s="1">
        <v>84.44</v>
      </c>
      <c r="AB421" s="1">
        <v>82.8</v>
      </c>
      <c r="AC421" s="1">
        <v>82.8</v>
      </c>
      <c r="AD421" s="1">
        <v>82.86</v>
      </c>
      <c r="AE421" s="1">
        <v>82.86</v>
      </c>
      <c r="AF421" s="1">
        <v>82</v>
      </c>
      <c r="AG421" s="1">
        <v>82</v>
      </c>
      <c r="AH421" s="1">
        <v>81.33</v>
      </c>
      <c r="AI421" s="1">
        <v>79.4</v>
      </c>
      <c r="AJ421" s="1">
        <v>79.44</v>
      </c>
      <c r="AK421" s="1">
        <v>79.4</v>
      </c>
      <c r="AL421" s="4">
        <v>79.4</v>
      </c>
      <c r="AM421" s="6">
        <v>83</v>
      </c>
      <c r="AN421" s="6">
        <v>84</v>
      </c>
      <c r="AO421" s="6">
        <v>110</v>
      </c>
      <c r="AP421" s="6">
        <v>113</v>
      </c>
      <c r="AQ421" s="6">
        <v>113</v>
      </c>
      <c r="AR421" s="6">
        <v>110</v>
      </c>
      <c r="AS421" s="6">
        <v>112</v>
      </c>
      <c r="AT421" s="6">
        <v>112</v>
      </c>
    </row>
    <row r="422" spans="1:46" ht="14.25" hidden="1">
      <c r="A422" s="1" t="s">
        <v>42</v>
      </c>
      <c r="B422" s="1">
        <v>73.5</v>
      </c>
      <c r="C422" s="1">
        <v>73.5</v>
      </c>
      <c r="D422" s="1">
        <v>75</v>
      </c>
      <c r="E422" s="1">
        <v>79</v>
      </c>
      <c r="F422" s="1">
        <v>80</v>
      </c>
      <c r="G422" s="1">
        <v>80</v>
      </c>
      <c r="H422" s="1">
        <v>80</v>
      </c>
      <c r="I422" s="1">
        <v>82</v>
      </c>
      <c r="J422" s="1">
        <v>82</v>
      </c>
      <c r="K422" s="1">
        <v>82</v>
      </c>
      <c r="L422" s="1">
        <v>82</v>
      </c>
      <c r="M422" s="1">
        <v>82</v>
      </c>
      <c r="N422" s="1">
        <v>82</v>
      </c>
      <c r="O422" s="1">
        <v>82</v>
      </c>
      <c r="P422" s="1">
        <v>82</v>
      </c>
      <c r="Q422" s="1">
        <v>84</v>
      </c>
      <c r="R422" s="1">
        <v>82</v>
      </c>
      <c r="S422" s="1">
        <v>82</v>
      </c>
      <c r="T422" s="1">
        <v>81</v>
      </c>
      <c r="U422" s="1">
        <v>81</v>
      </c>
      <c r="V422" s="1">
        <v>81</v>
      </c>
      <c r="W422" s="1">
        <v>80</v>
      </c>
      <c r="X422" s="1">
        <v>80</v>
      </c>
      <c r="Y422" s="1">
        <v>80</v>
      </c>
      <c r="Z422" s="1" t="s">
        <v>54</v>
      </c>
      <c r="AA422" s="1">
        <v>80</v>
      </c>
      <c r="AB422" s="1">
        <v>80</v>
      </c>
      <c r="AC422" s="1">
        <v>80</v>
      </c>
      <c r="AD422" s="1">
        <v>80</v>
      </c>
      <c r="AE422" s="1">
        <v>79</v>
      </c>
      <c r="AF422" s="1">
        <v>79</v>
      </c>
      <c r="AG422" s="1">
        <v>79</v>
      </c>
      <c r="AH422" s="1">
        <v>79</v>
      </c>
      <c r="AI422" s="1">
        <v>79</v>
      </c>
      <c r="AJ422" s="1">
        <v>79</v>
      </c>
      <c r="AK422" s="1">
        <v>79</v>
      </c>
      <c r="AL422" s="4">
        <v>79</v>
      </c>
      <c r="AM422" s="6">
        <v>79</v>
      </c>
      <c r="AN422" s="6">
        <v>81</v>
      </c>
      <c r="AO422" s="6">
        <v>79</v>
      </c>
      <c r="AP422" s="6">
        <v>94.86</v>
      </c>
      <c r="AQ422" s="6">
        <v>91.8</v>
      </c>
      <c r="AR422" s="6">
        <v>91.8</v>
      </c>
      <c r="AS422" s="6">
        <v>90.78</v>
      </c>
      <c r="AT422" s="6">
        <v>92.31</v>
      </c>
    </row>
    <row r="423" spans="1:46" ht="14.25" hidden="1">
      <c r="A423" s="1" t="s">
        <v>44</v>
      </c>
      <c r="B423" s="1">
        <v>65</v>
      </c>
      <c r="C423" s="1">
        <v>65</v>
      </c>
      <c r="D423" s="1">
        <v>65</v>
      </c>
      <c r="E423" s="1">
        <v>65</v>
      </c>
      <c r="F423" s="1">
        <v>65</v>
      </c>
      <c r="G423" s="1">
        <v>65</v>
      </c>
      <c r="H423" s="1">
        <v>65</v>
      </c>
      <c r="I423" s="1">
        <v>65</v>
      </c>
      <c r="J423" s="1">
        <v>65</v>
      </c>
      <c r="K423" s="1">
        <v>65</v>
      </c>
      <c r="L423" s="1">
        <v>75</v>
      </c>
      <c r="M423" s="1">
        <v>75</v>
      </c>
      <c r="N423" s="1">
        <v>75</v>
      </c>
      <c r="O423" s="1">
        <v>75</v>
      </c>
      <c r="P423" s="1">
        <v>75</v>
      </c>
      <c r="Q423" s="1">
        <v>72</v>
      </c>
      <c r="R423" s="1">
        <v>72</v>
      </c>
      <c r="S423" s="1">
        <v>72</v>
      </c>
      <c r="T423" s="1">
        <v>72</v>
      </c>
      <c r="U423" s="1">
        <v>72</v>
      </c>
      <c r="V423" s="1">
        <v>72</v>
      </c>
      <c r="W423" s="1">
        <v>72</v>
      </c>
      <c r="X423" s="1">
        <v>72</v>
      </c>
      <c r="Y423" s="1">
        <v>75</v>
      </c>
      <c r="Z423" s="1">
        <v>75</v>
      </c>
      <c r="AA423" s="1">
        <v>75</v>
      </c>
      <c r="AB423" s="1">
        <v>75</v>
      </c>
      <c r="AC423" s="1">
        <v>75</v>
      </c>
      <c r="AD423" s="1">
        <v>72</v>
      </c>
      <c r="AE423" s="1">
        <v>72</v>
      </c>
      <c r="AF423" s="1">
        <v>72</v>
      </c>
      <c r="AG423" s="1">
        <v>72</v>
      </c>
      <c r="AH423" s="1">
        <v>85</v>
      </c>
      <c r="AI423" s="1">
        <v>85</v>
      </c>
      <c r="AJ423" s="1">
        <v>85</v>
      </c>
      <c r="AK423" s="1">
        <v>85</v>
      </c>
      <c r="AL423" s="4">
        <v>85</v>
      </c>
      <c r="AM423" s="6">
        <v>85</v>
      </c>
      <c r="AN423" s="6">
        <v>79</v>
      </c>
      <c r="AO423" s="6">
        <v>91.1</v>
      </c>
      <c r="AP423" s="6">
        <v>91.1</v>
      </c>
      <c r="AQ423" s="6">
        <v>92.8</v>
      </c>
      <c r="AR423" s="6">
        <v>92.8</v>
      </c>
      <c r="AS423" s="6">
        <v>96.49</v>
      </c>
      <c r="AT423" s="6">
        <v>96.49</v>
      </c>
    </row>
    <row r="424" spans="1:46" ht="14.25" hidden="1">
      <c r="A424" s="1" t="s">
        <v>45</v>
      </c>
      <c r="B424" s="1">
        <v>88</v>
      </c>
      <c r="C424" s="1">
        <v>88</v>
      </c>
      <c r="D424" s="1">
        <v>88</v>
      </c>
      <c r="E424" s="1">
        <v>88</v>
      </c>
      <c r="F424" s="1">
        <v>95</v>
      </c>
      <c r="G424" s="1">
        <v>95</v>
      </c>
      <c r="H424" s="1">
        <v>85</v>
      </c>
      <c r="I424" s="1">
        <v>85</v>
      </c>
      <c r="J424" s="1">
        <v>85</v>
      </c>
      <c r="K424" s="1">
        <v>85</v>
      </c>
      <c r="L424" s="1">
        <v>85</v>
      </c>
      <c r="M424" s="1">
        <v>95</v>
      </c>
      <c r="N424" s="1">
        <v>95</v>
      </c>
      <c r="O424" s="1">
        <v>90</v>
      </c>
      <c r="P424" s="1">
        <v>90</v>
      </c>
      <c r="Q424" s="1">
        <v>100</v>
      </c>
      <c r="R424" s="1">
        <v>100</v>
      </c>
      <c r="S424" s="1">
        <v>100</v>
      </c>
      <c r="T424" s="1">
        <v>100</v>
      </c>
      <c r="U424" s="1">
        <v>100</v>
      </c>
      <c r="V424" s="1">
        <v>100</v>
      </c>
      <c r="W424" s="1">
        <v>100</v>
      </c>
      <c r="X424" s="1">
        <v>100</v>
      </c>
      <c r="Y424" s="1">
        <v>100</v>
      </c>
      <c r="Z424" s="1" t="s">
        <v>99</v>
      </c>
      <c r="AA424" s="1">
        <v>100</v>
      </c>
      <c r="AB424" s="1">
        <v>100</v>
      </c>
      <c r="AC424" s="1">
        <v>100</v>
      </c>
      <c r="AD424" s="1">
        <v>105</v>
      </c>
      <c r="AE424" s="1">
        <v>105</v>
      </c>
      <c r="AF424" s="1">
        <v>105</v>
      </c>
      <c r="AG424" s="1">
        <v>105</v>
      </c>
      <c r="AH424" s="1">
        <v>105</v>
      </c>
      <c r="AI424" s="1">
        <v>105</v>
      </c>
      <c r="AJ424" s="1">
        <v>105</v>
      </c>
      <c r="AK424" s="1">
        <v>105</v>
      </c>
      <c r="AL424" s="4">
        <v>105</v>
      </c>
      <c r="AM424" s="6">
        <v>105</v>
      </c>
      <c r="AN424" s="6">
        <v>70</v>
      </c>
      <c r="AO424" s="6">
        <v>70</v>
      </c>
      <c r="AP424" s="6">
        <v>70</v>
      </c>
      <c r="AQ424" s="6">
        <v>70</v>
      </c>
      <c r="AR424" s="6">
        <v>70</v>
      </c>
      <c r="AS424" s="6">
        <v>70</v>
      </c>
      <c r="AT424" s="6">
        <v>70</v>
      </c>
    </row>
    <row r="425" spans="1:46" ht="14.25" hidden="1">
      <c r="A425" s="1" t="s">
        <v>47</v>
      </c>
      <c r="B425" s="1">
        <v>64</v>
      </c>
      <c r="C425" s="1">
        <v>64</v>
      </c>
      <c r="D425" s="1">
        <v>64</v>
      </c>
      <c r="E425" s="1">
        <v>64</v>
      </c>
      <c r="F425" s="1">
        <v>64</v>
      </c>
      <c r="G425" s="1">
        <v>64</v>
      </c>
      <c r="H425" s="1">
        <v>64</v>
      </c>
      <c r="I425" s="1">
        <v>64</v>
      </c>
      <c r="J425" s="1">
        <v>50</v>
      </c>
      <c r="K425" s="1">
        <v>70</v>
      </c>
      <c r="L425" s="1">
        <v>70</v>
      </c>
      <c r="M425" s="1">
        <v>60</v>
      </c>
      <c r="N425" s="1">
        <v>60</v>
      </c>
      <c r="O425" s="1">
        <v>65</v>
      </c>
      <c r="P425" s="1">
        <v>75</v>
      </c>
      <c r="Q425" s="1">
        <v>80</v>
      </c>
      <c r="R425" s="1">
        <v>80</v>
      </c>
      <c r="S425" s="1">
        <v>80</v>
      </c>
      <c r="T425" s="1">
        <v>80</v>
      </c>
      <c r="U425" s="1">
        <v>85</v>
      </c>
      <c r="V425" s="1">
        <v>85</v>
      </c>
      <c r="W425" s="1">
        <v>85</v>
      </c>
      <c r="X425" s="1">
        <v>85</v>
      </c>
      <c r="Y425" s="1">
        <v>85</v>
      </c>
      <c r="Z425" s="1" t="s">
        <v>100</v>
      </c>
      <c r="AA425" s="1">
        <v>90</v>
      </c>
      <c r="AB425" s="1">
        <v>90</v>
      </c>
      <c r="AC425" s="1">
        <v>90</v>
      </c>
      <c r="AD425" s="1">
        <v>90</v>
      </c>
      <c r="AE425" s="1">
        <v>95</v>
      </c>
      <c r="AF425" s="1">
        <v>95</v>
      </c>
      <c r="AG425" s="1">
        <v>95</v>
      </c>
      <c r="AH425" s="1">
        <v>95</v>
      </c>
      <c r="AI425" s="1">
        <v>95</v>
      </c>
      <c r="AJ425" s="1">
        <v>95</v>
      </c>
      <c r="AK425" s="1">
        <v>100</v>
      </c>
      <c r="AL425" s="4">
        <v>110</v>
      </c>
      <c r="AM425" s="6">
        <v>110</v>
      </c>
      <c r="AN425" s="6">
        <v>110</v>
      </c>
      <c r="AO425" s="6">
        <v>100</v>
      </c>
      <c r="AP425" s="6">
        <v>110</v>
      </c>
      <c r="AQ425" s="6">
        <v>110</v>
      </c>
      <c r="AR425" s="6">
        <v>110</v>
      </c>
      <c r="AS425" s="6">
        <v>115</v>
      </c>
      <c r="AT425" s="6">
        <v>115</v>
      </c>
    </row>
    <row r="426" spans="1:46" ht="14.25" hidden="1">
      <c r="A426" s="1" t="s">
        <v>49</v>
      </c>
      <c r="B426" s="1">
        <v>75</v>
      </c>
      <c r="C426" s="1">
        <v>75</v>
      </c>
      <c r="D426" s="1">
        <v>75</v>
      </c>
      <c r="E426" s="1">
        <v>72</v>
      </c>
      <c r="F426" s="1">
        <v>75</v>
      </c>
      <c r="G426" s="1">
        <v>75</v>
      </c>
      <c r="H426" s="1">
        <v>78</v>
      </c>
      <c r="I426" s="1">
        <v>78</v>
      </c>
      <c r="J426" s="1">
        <v>78</v>
      </c>
      <c r="K426" s="1">
        <v>78</v>
      </c>
      <c r="L426" s="1">
        <v>80</v>
      </c>
      <c r="M426" s="1">
        <v>80</v>
      </c>
      <c r="N426" s="1">
        <v>80</v>
      </c>
      <c r="O426" s="1">
        <v>80</v>
      </c>
      <c r="P426" s="1">
        <v>85</v>
      </c>
      <c r="Q426" s="1">
        <v>85</v>
      </c>
      <c r="R426" s="1">
        <v>88</v>
      </c>
      <c r="S426" s="1">
        <v>102</v>
      </c>
      <c r="T426" s="1">
        <v>102</v>
      </c>
      <c r="U426" s="1">
        <v>102</v>
      </c>
      <c r="V426" s="1">
        <v>102</v>
      </c>
      <c r="W426" s="1">
        <v>100</v>
      </c>
      <c r="X426" s="1">
        <v>100</v>
      </c>
      <c r="Y426" s="1">
        <v>100</v>
      </c>
      <c r="Z426" s="1" t="s">
        <v>101</v>
      </c>
      <c r="AA426" s="1">
        <v>94</v>
      </c>
      <c r="AB426" s="1">
        <v>94</v>
      </c>
      <c r="AC426" s="1">
        <v>94</v>
      </c>
      <c r="AD426" s="1">
        <v>94</v>
      </c>
      <c r="AE426" s="1">
        <v>95</v>
      </c>
      <c r="AF426" s="1">
        <v>105</v>
      </c>
      <c r="AG426" s="1">
        <v>105</v>
      </c>
      <c r="AH426" s="1">
        <v>95</v>
      </c>
      <c r="AI426" s="1">
        <v>95</v>
      </c>
      <c r="AJ426" s="1">
        <v>95</v>
      </c>
      <c r="AK426" s="1">
        <v>95</v>
      </c>
      <c r="AL426" s="4">
        <v>95</v>
      </c>
      <c r="AM426" s="6">
        <v>95</v>
      </c>
      <c r="AN426" s="6">
        <v>95</v>
      </c>
      <c r="AO426" s="6">
        <v>95</v>
      </c>
      <c r="AP426" s="6">
        <v>95</v>
      </c>
      <c r="AQ426" s="6">
        <v>103</v>
      </c>
      <c r="AR426" s="6">
        <v>103</v>
      </c>
      <c r="AS426" s="6">
        <v>103</v>
      </c>
      <c r="AT426" s="6">
        <v>103</v>
      </c>
    </row>
    <row r="427" spans="1:46" ht="14.25" hidden="1">
      <c r="A427" s="1" t="s">
        <v>51</v>
      </c>
      <c r="B427" s="1">
        <v>95</v>
      </c>
      <c r="C427" s="1">
        <v>95</v>
      </c>
      <c r="D427" s="1">
        <v>95</v>
      </c>
      <c r="E427" s="1">
        <v>95</v>
      </c>
      <c r="F427" s="1">
        <v>96</v>
      </c>
      <c r="G427" s="1">
        <v>96</v>
      </c>
      <c r="H427" s="1">
        <v>96</v>
      </c>
      <c r="I427" s="1">
        <v>96</v>
      </c>
      <c r="J427" s="1">
        <v>96.41</v>
      </c>
      <c r="K427" s="1">
        <v>110</v>
      </c>
      <c r="L427" s="1">
        <v>110</v>
      </c>
      <c r="M427" s="1">
        <v>110</v>
      </c>
      <c r="N427" s="1">
        <v>100</v>
      </c>
      <c r="O427" s="1">
        <v>100</v>
      </c>
      <c r="P427" s="1">
        <v>100</v>
      </c>
      <c r="Q427" s="1">
        <v>100</v>
      </c>
      <c r="R427" s="1">
        <v>110</v>
      </c>
      <c r="S427" s="1">
        <v>120</v>
      </c>
      <c r="T427" s="1">
        <v>120</v>
      </c>
      <c r="U427" s="1">
        <v>120</v>
      </c>
      <c r="V427" s="1">
        <v>120</v>
      </c>
      <c r="W427" s="1">
        <v>135</v>
      </c>
      <c r="X427" s="1">
        <v>117</v>
      </c>
      <c r="Y427" s="1">
        <v>117</v>
      </c>
      <c r="Z427" s="1">
        <v>117</v>
      </c>
      <c r="AA427" s="1">
        <v>117</v>
      </c>
      <c r="AB427" s="1">
        <v>117</v>
      </c>
      <c r="AC427" s="1">
        <v>117</v>
      </c>
      <c r="AD427" s="1">
        <v>117</v>
      </c>
      <c r="AE427" s="1">
        <v>117</v>
      </c>
      <c r="AF427" s="1">
        <v>125</v>
      </c>
      <c r="AG427" s="1">
        <v>130</v>
      </c>
      <c r="AH427" s="1">
        <v>130</v>
      </c>
      <c r="AI427" s="1">
        <v>128</v>
      </c>
      <c r="AJ427" s="1">
        <v>128</v>
      </c>
      <c r="AK427" s="1">
        <v>128</v>
      </c>
      <c r="AL427" s="4">
        <v>100</v>
      </c>
      <c r="AM427" s="6">
        <v>100</v>
      </c>
      <c r="AN427" s="6">
        <v>126</v>
      </c>
      <c r="AO427" s="6">
        <v>126</v>
      </c>
      <c r="AP427" s="6">
        <v>124</v>
      </c>
      <c r="AQ427" s="6">
        <v>124</v>
      </c>
      <c r="AR427" s="6">
        <v>125</v>
      </c>
      <c r="AS427" s="6">
        <v>124</v>
      </c>
      <c r="AT427" s="6">
        <v>125</v>
      </c>
    </row>
    <row r="428" spans="1:46" ht="14.25" hidden="1">
      <c r="A428" s="1" t="s">
        <v>53</v>
      </c>
      <c r="B428" s="1">
        <v>75</v>
      </c>
      <c r="C428" s="1">
        <v>75</v>
      </c>
      <c r="D428" s="1">
        <v>75</v>
      </c>
      <c r="E428" s="1">
        <v>75</v>
      </c>
      <c r="F428" s="1">
        <v>79</v>
      </c>
      <c r="G428" s="1">
        <v>79</v>
      </c>
      <c r="H428" s="1">
        <v>79</v>
      </c>
      <c r="I428" s="1">
        <v>79</v>
      </c>
      <c r="J428" s="1">
        <v>79</v>
      </c>
      <c r="K428" s="1">
        <v>79</v>
      </c>
      <c r="L428" s="1">
        <v>87</v>
      </c>
      <c r="M428" s="1">
        <v>87</v>
      </c>
      <c r="N428" s="1">
        <v>87</v>
      </c>
      <c r="O428" s="1">
        <v>87</v>
      </c>
      <c r="P428" s="1">
        <v>91</v>
      </c>
      <c r="Q428" s="1">
        <v>93</v>
      </c>
      <c r="R428" s="1">
        <v>93</v>
      </c>
      <c r="S428" s="1">
        <v>93</v>
      </c>
      <c r="T428" s="1">
        <v>93</v>
      </c>
      <c r="U428" s="1">
        <v>93</v>
      </c>
      <c r="V428" s="1">
        <v>93</v>
      </c>
      <c r="W428" s="1">
        <v>97</v>
      </c>
      <c r="X428" s="1">
        <v>97</v>
      </c>
      <c r="Y428" s="1">
        <v>98</v>
      </c>
      <c r="Z428" s="1">
        <v>98</v>
      </c>
      <c r="AA428" s="1">
        <v>100</v>
      </c>
      <c r="AB428" s="1">
        <v>100</v>
      </c>
      <c r="AC428" s="1">
        <v>100</v>
      </c>
      <c r="AD428" s="1">
        <v>100</v>
      </c>
      <c r="AE428" s="1">
        <v>100</v>
      </c>
      <c r="AF428" s="1">
        <v>100</v>
      </c>
      <c r="AG428" s="1">
        <v>100</v>
      </c>
      <c r="AH428" s="1">
        <v>100</v>
      </c>
      <c r="AI428" s="1">
        <v>100</v>
      </c>
      <c r="AJ428" s="1">
        <v>100</v>
      </c>
      <c r="AK428" s="1">
        <v>103</v>
      </c>
      <c r="AL428" s="4">
        <v>103</v>
      </c>
      <c r="AM428" s="6">
        <v>101</v>
      </c>
      <c r="AN428" s="6">
        <v>101</v>
      </c>
      <c r="AO428" s="6">
        <v>101</v>
      </c>
      <c r="AP428" s="6">
        <v>101</v>
      </c>
      <c r="AQ428" s="6">
        <v>101</v>
      </c>
      <c r="AR428" s="6">
        <v>101</v>
      </c>
      <c r="AS428" s="6">
        <v>101</v>
      </c>
      <c r="AT428" s="6">
        <v>101</v>
      </c>
    </row>
    <row r="429" spans="1:46" ht="14.25" hidden="1">
      <c r="A429" s="1" t="s">
        <v>55</v>
      </c>
      <c r="B429" s="1">
        <v>83</v>
      </c>
      <c r="C429" s="1">
        <v>83</v>
      </c>
      <c r="D429" s="1">
        <v>70</v>
      </c>
      <c r="E429" s="1">
        <v>75</v>
      </c>
      <c r="F429" s="1">
        <v>65</v>
      </c>
      <c r="G429" s="1">
        <v>65</v>
      </c>
      <c r="H429" s="1">
        <v>65</v>
      </c>
      <c r="I429" s="1">
        <v>65</v>
      </c>
      <c r="J429" s="1">
        <v>65</v>
      </c>
      <c r="K429" s="1">
        <v>65</v>
      </c>
      <c r="L429" s="1">
        <v>65</v>
      </c>
      <c r="M429" s="1">
        <v>65</v>
      </c>
      <c r="N429" s="1">
        <v>65</v>
      </c>
      <c r="O429" s="1">
        <v>65</v>
      </c>
      <c r="P429" s="1">
        <v>65</v>
      </c>
      <c r="Q429" s="1">
        <v>68</v>
      </c>
      <c r="R429" s="1">
        <v>68</v>
      </c>
      <c r="S429" s="1">
        <v>68</v>
      </c>
      <c r="T429" s="1">
        <v>68</v>
      </c>
      <c r="U429" s="1">
        <v>68</v>
      </c>
      <c r="V429" s="1">
        <v>68</v>
      </c>
      <c r="W429" s="1">
        <v>75</v>
      </c>
      <c r="X429" s="1">
        <v>75</v>
      </c>
      <c r="Y429" s="1">
        <v>75</v>
      </c>
      <c r="Z429" s="1">
        <v>75</v>
      </c>
      <c r="AA429" s="1">
        <v>75</v>
      </c>
      <c r="AB429" s="1">
        <v>75</v>
      </c>
      <c r="AC429" s="1">
        <v>75</v>
      </c>
      <c r="AD429" s="1">
        <v>75</v>
      </c>
      <c r="AE429" s="1">
        <v>75</v>
      </c>
      <c r="AF429" s="1">
        <v>75</v>
      </c>
      <c r="AG429" s="1">
        <v>75</v>
      </c>
      <c r="AH429" s="1">
        <v>75</v>
      </c>
      <c r="AI429" s="1">
        <v>75</v>
      </c>
      <c r="AJ429" s="1">
        <v>75</v>
      </c>
      <c r="AK429" s="1">
        <v>75</v>
      </c>
      <c r="AL429" s="4">
        <v>75</v>
      </c>
      <c r="AM429" s="6">
        <v>75</v>
      </c>
      <c r="AN429" s="6">
        <v>75</v>
      </c>
      <c r="AO429" s="6">
        <v>75</v>
      </c>
      <c r="AP429" s="6">
        <v>75</v>
      </c>
      <c r="AQ429" s="6">
        <v>75</v>
      </c>
      <c r="AR429" s="6">
        <v>75</v>
      </c>
      <c r="AS429" s="6">
        <v>75</v>
      </c>
      <c r="AT429" s="6">
        <v>75</v>
      </c>
    </row>
    <row r="430" spans="1:46" ht="14.25" hidden="1">
      <c r="A430" s="1" t="s">
        <v>56</v>
      </c>
      <c r="B430" s="1">
        <v>80</v>
      </c>
      <c r="C430" s="1">
        <v>85</v>
      </c>
      <c r="D430" s="1">
        <v>85</v>
      </c>
      <c r="E430" s="1">
        <v>90</v>
      </c>
      <c r="F430" s="1">
        <v>90</v>
      </c>
      <c r="G430" s="1">
        <v>85</v>
      </c>
      <c r="H430" s="1">
        <v>85</v>
      </c>
      <c r="I430" s="1">
        <v>90</v>
      </c>
      <c r="J430" s="1">
        <v>90</v>
      </c>
      <c r="K430" s="1">
        <v>90</v>
      </c>
      <c r="L430" s="1">
        <v>95</v>
      </c>
      <c r="M430" s="1">
        <v>95</v>
      </c>
      <c r="N430" s="1">
        <v>95</v>
      </c>
      <c r="O430" s="1">
        <v>95</v>
      </c>
      <c r="P430" s="1">
        <v>95</v>
      </c>
      <c r="Q430" s="1">
        <v>95</v>
      </c>
      <c r="R430" s="1">
        <v>95</v>
      </c>
      <c r="S430" s="1">
        <v>95</v>
      </c>
      <c r="T430" s="1">
        <v>95</v>
      </c>
      <c r="U430" s="1">
        <v>95</v>
      </c>
      <c r="V430" s="1">
        <v>90</v>
      </c>
      <c r="W430" s="1">
        <v>90</v>
      </c>
      <c r="X430" s="1">
        <v>90</v>
      </c>
      <c r="Y430" s="1">
        <v>90</v>
      </c>
      <c r="Z430" s="1">
        <v>90</v>
      </c>
      <c r="AA430" s="1">
        <v>90</v>
      </c>
      <c r="AB430" s="1">
        <v>95</v>
      </c>
      <c r="AC430" s="1">
        <v>95</v>
      </c>
      <c r="AD430" s="1">
        <v>90</v>
      </c>
      <c r="AE430" s="1">
        <v>90</v>
      </c>
      <c r="AF430" s="1">
        <v>90</v>
      </c>
      <c r="AG430" s="1">
        <v>90</v>
      </c>
      <c r="AH430" s="1">
        <v>95</v>
      </c>
      <c r="AI430" s="1">
        <v>95</v>
      </c>
      <c r="AJ430" s="1">
        <v>95</v>
      </c>
      <c r="AK430" s="1">
        <v>95</v>
      </c>
      <c r="AL430" s="4">
        <v>95</v>
      </c>
      <c r="AM430" s="6">
        <v>108</v>
      </c>
      <c r="AN430" s="6">
        <v>108</v>
      </c>
      <c r="AO430" s="6">
        <v>113</v>
      </c>
      <c r="AP430" s="6">
        <v>98</v>
      </c>
      <c r="AQ430" s="6">
        <v>98</v>
      </c>
      <c r="AR430" s="6">
        <v>99</v>
      </c>
      <c r="AS430" s="6">
        <v>99</v>
      </c>
      <c r="AT430" s="6">
        <v>96</v>
      </c>
    </row>
    <row r="431" spans="1:46" ht="14.25" hidden="1">
      <c r="A431" s="1" t="s">
        <v>57</v>
      </c>
      <c r="B431" s="1">
        <v>60</v>
      </c>
      <c r="C431" s="1">
        <v>60</v>
      </c>
      <c r="D431" s="1">
        <v>60</v>
      </c>
      <c r="E431" s="1">
        <v>60</v>
      </c>
      <c r="F431" s="1">
        <v>60</v>
      </c>
      <c r="G431" s="1">
        <v>61</v>
      </c>
      <c r="H431" s="1">
        <v>60</v>
      </c>
      <c r="I431" s="1">
        <v>60</v>
      </c>
      <c r="J431" s="1">
        <v>60</v>
      </c>
      <c r="K431" s="1">
        <v>60</v>
      </c>
      <c r="L431" s="1">
        <v>60</v>
      </c>
      <c r="M431" s="1">
        <v>60</v>
      </c>
      <c r="N431" s="1">
        <v>60</v>
      </c>
      <c r="O431" s="1">
        <v>60</v>
      </c>
      <c r="P431" s="1">
        <v>60</v>
      </c>
      <c r="Q431" s="1">
        <v>60</v>
      </c>
      <c r="R431" s="1">
        <v>60</v>
      </c>
      <c r="S431" s="1">
        <v>70</v>
      </c>
      <c r="T431" s="1">
        <v>70</v>
      </c>
      <c r="U431" s="1">
        <v>70</v>
      </c>
      <c r="V431" s="1">
        <v>70</v>
      </c>
      <c r="W431" s="1">
        <v>80</v>
      </c>
      <c r="X431" s="1">
        <v>80</v>
      </c>
      <c r="Y431" s="1">
        <v>80</v>
      </c>
      <c r="Z431" s="1">
        <v>80</v>
      </c>
      <c r="AA431" s="1">
        <v>80</v>
      </c>
      <c r="AB431" s="1">
        <v>81</v>
      </c>
      <c r="AC431" s="1">
        <v>82</v>
      </c>
      <c r="AD431" s="1">
        <v>90</v>
      </c>
      <c r="AE431" s="1">
        <v>90</v>
      </c>
      <c r="AF431" s="1">
        <v>94</v>
      </c>
      <c r="AG431" s="1">
        <v>94</v>
      </c>
      <c r="AH431" s="1">
        <v>94</v>
      </c>
      <c r="AI431" s="1">
        <v>94</v>
      </c>
      <c r="AJ431" s="1">
        <v>94</v>
      </c>
      <c r="AK431" s="1">
        <v>94</v>
      </c>
      <c r="AL431" s="4">
        <v>94</v>
      </c>
      <c r="AM431" s="6">
        <v>94</v>
      </c>
      <c r="AN431" s="6">
        <v>98</v>
      </c>
      <c r="AO431" s="6">
        <v>98</v>
      </c>
      <c r="AP431" s="6">
        <v>90</v>
      </c>
      <c r="AQ431" s="6">
        <v>90</v>
      </c>
      <c r="AR431" s="6">
        <v>90</v>
      </c>
      <c r="AS431" s="6">
        <v>98</v>
      </c>
      <c r="AT431" s="6">
        <v>98</v>
      </c>
    </row>
    <row r="432" spans="1:46" ht="14.25">
      <c r="A432" s="1" t="s">
        <v>58</v>
      </c>
      <c r="B432" s="1">
        <v>69.1061</v>
      </c>
      <c r="C432" s="1">
        <v>69.25609999999999</v>
      </c>
      <c r="D432" s="1">
        <v>69.52609999999997</v>
      </c>
      <c r="E432" s="1">
        <v>70.38609999999998</v>
      </c>
      <c r="F432" s="1">
        <v>70.5361</v>
      </c>
      <c r="G432" s="1">
        <v>70.5761</v>
      </c>
      <c r="H432" s="1">
        <v>70.7304</v>
      </c>
      <c r="I432" s="1">
        <v>72.1354</v>
      </c>
      <c r="J432" s="1">
        <v>70.74680000000001</v>
      </c>
      <c r="K432" s="1">
        <v>72.2798</v>
      </c>
      <c r="L432" s="1">
        <v>76.2398</v>
      </c>
      <c r="M432" s="1">
        <v>76.82105</v>
      </c>
      <c r="N432" s="1">
        <v>76.42105000000001</v>
      </c>
      <c r="O432" s="1">
        <v>75.8098</v>
      </c>
      <c r="P432" s="1">
        <v>85.4153</v>
      </c>
      <c r="Q432" s="1">
        <v>85.2683</v>
      </c>
      <c r="R432" s="1">
        <v>85.78580000000001</v>
      </c>
      <c r="S432" s="1">
        <v>86.56580000000001</v>
      </c>
      <c r="T432" s="1">
        <v>86.8623</v>
      </c>
      <c r="U432" s="1">
        <v>86.87680000000002</v>
      </c>
      <c r="V432" s="1">
        <v>86.72680000000003</v>
      </c>
      <c r="W432" s="1">
        <v>88.0068</v>
      </c>
      <c r="X432" s="1">
        <v>87.0333</v>
      </c>
      <c r="Y432" s="1">
        <v>88.06330000000001</v>
      </c>
      <c r="Z432" s="1">
        <v>88.3798</v>
      </c>
      <c r="AA432" s="1">
        <v>88.60299999999998</v>
      </c>
      <c r="AB432" s="1">
        <v>88.71379999999999</v>
      </c>
      <c r="AC432" s="1">
        <v>88.72379999999998</v>
      </c>
      <c r="AD432" s="1">
        <v>87.9156</v>
      </c>
      <c r="AE432" s="1">
        <v>87.89560000000002</v>
      </c>
      <c r="AF432" s="1">
        <v>88.4298</v>
      </c>
      <c r="AG432" s="1">
        <v>88.6298</v>
      </c>
      <c r="AH432" s="1">
        <v>92.84970000000001</v>
      </c>
      <c r="AI432" s="1">
        <v>92.909</v>
      </c>
      <c r="AJ432" s="1">
        <v>92.8435</v>
      </c>
      <c r="AK432" s="1">
        <v>83.97900000000001</v>
      </c>
      <c r="AL432" s="5">
        <f>AL419*0.15+AL420*0.11+AL421*0.03+AL422*0.14+AL423*0.33+AL424*0.05+AL425*0.02+AL426*0.02+AL427*0.04+AL428*0.04+AL429*0.03+AL430*0.03+AL431*0.01</f>
        <v>82.819</v>
      </c>
      <c r="AM432" s="5">
        <f>AM419*0.15+AM420*0.11+AM421*0.03+AM422*0.14+AM423*0.33+AM424*0.05+AM425*0.02+AM426*0.02+AM427*0.04+AM428*0.04+AM429*0.03+AM430*0.03+AM431*0.01</f>
        <v>83.23700000000001</v>
      </c>
      <c r="AN432" s="5">
        <f aca="true" t="shared" si="16" ref="AN432:AT432">AN419*0.125+AN420*0.1+AN421*0.075+AN422*0.1+AN423*0.15+AN424*0.075+AN425*0.05+AN426*0.05+AN427*0.025+AN428*0.1+AN429*0.025+AN430*0.1+AN431*0.025</f>
        <v>85.82825</v>
      </c>
      <c r="AO432" s="5">
        <f t="shared" si="16"/>
        <v>89.80250000000001</v>
      </c>
      <c r="AP432" s="5">
        <f t="shared" si="16"/>
        <v>94.18599999999999</v>
      </c>
      <c r="AQ432" s="5">
        <f t="shared" si="16"/>
        <v>94.53500000000001</v>
      </c>
      <c r="AR432" s="5">
        <f t="shared" si="16"/>
        <v>95.72625000000002</v>
      </c>
      <c r="AS432" s="5">
        <f t="shared" si="16"/>
        <v>96.75275</v>
      </c>
      <c r="AT432" s="5">
        <f t="shared" si="16"/>
        <v>96.63074999999999</v>
      </c>
    </row>
    <row r="451" ht="17.25" customHeight="1"/>
    <row r="452" spans="1:42" ht="18" customHeight="1">
      <c r="A452" s="14" t="s">
        <v>123</v>
      </c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</row>
    <row r="453" spans="1:46" ht="14.25">
      <c r="A453" s="1"/>
      <c r="B453" s="1" t="s">
        <v>0</v>
      </c>
      <c r="C453" s="1" t="s">
        <v>9</v>
      </c>
      <c r="D453" s="1" t="s">
        <v>10</v>
      </c>
      <c r="E453" s="1" t="s">
        <v>11</v>
      </c>
      <c r="F453" s="1" t="s">
        <v>12</v>
      </c>
      <c r="G453" s="1" t="s">
        <v>13</v>
      </c>
      <c r="H453" s="1" t="s">
        <v>14</v>
      </c>
      <c r="I453" s="1" t="s">
        <v>15</v>
      </c>
      <c r="J453" s="1" t="s">
        <v>16</v>
      </c>
      <c r="K453" s="1" t="s">
        <v>17</v>
      </c>
      <c r="L453" s="1" t="s">
        <v>18</v>
      </c>
      <c r="M453" s="1" t="s">
        <v>19</v>
      </c>
      <c r="N453" s="1" t="s">
        <v>1</v>
      </c>
      <c r="O453" s="1" t="s">
        <v>2</v>
      </c>
      <c r="P453" s="1" t="s">
        <v>20</v>
      </c>
      <c r="Q453" s="1" t="s">
        <v>21</v>
      </c>
      <c r="R453" s="1" t="s">
        <v>22</v>
      </c>
      <c r="S453" s="1" t="s">
        <v>23</v>
      </c>
      <c r="T453" s="1" t="s">
        <v>24</v>
      </c>
      <c r="U453" s="1" t="s">
        <v>25</v>
      </c>
      <c r="V453" s="1" t="s">
        <v>26</v>
      </c>
      <c r="W453" s="1" t="s">
        <v>27</v>
      </c>
      <c r="X453" s="1" t="s">
        <v>28</v>
      </c>
      <c r="Y453" s="1" t="s">
        <v>29</v>
      </c>
      <c r="Z453" s="1" t="s">
        <v>3</v>
      </c>
      <c r="AA453" s="1" t="s">
        <v>4</v>
      </c>
      <c r="AB453" s="1" t="s">
        <v>5</v>
      </c>
      <c r="AC453" s="1" t="s">
        <v>6</v>
      </c>
      <c r="AD453" s="1" t="s">
        <v>7</v>
      </c>
      <c r="AE453" s="1" t="s">
        <v>30</v>
      </c>
      <c r="AF453" s="1" t="s">
        <v>31</v>
      </c>
      <c r="AG453" s="1" t="s">
        <v>32</v>
      </c>
      <c r="AH453" s="1" t="s">
        <v>33</v>
      </c>
      <c r="AI453" s="1" t="s">
        <v>34</v>
      </c>
      <c r="AJ453" s="1" t="s">
        <v>8</v>
      </c>
      <c r="AK453" s="1" t="s">
        <v>35</v>
      </c>
      <c r="AL453" s="1" t="s">
        <v>102</v>
      </c>
      <c r="AM453" s="1" t="s">
        <v>103</v>
      </c>
      <c r="AN453" s="7" t="s">
        <v>104</v>
      </c>
      <c r="AO453" s="7" t="s">
        <v>122</v>
      </c>
      <c r="AP453" s="7" t="s">
        <v>124</v>
      </c>
      <c r="AQ453" s="7" t="s">
        <v>125</v>
      </c>
      <c r="AR453" s="7" t="s">
        <v>127</v>
      </c>
      <c r="AS453" s="7" t="s">
        <v>128</v>
      </c>
      <c r="AT453" s="7" t="s">
        <v>129</v>
      </c>
    </row>
    <row r="454" spans="1:46" ht="14.25" hidden="1">
      <c r="A454" s="1" t="s">
        <v>36</v>
      </c>
      <c r="B454" s="1">
        <v>286</v>
      </c>
      <c r="C454" s="1">
        <v>286</v>
      </c>
      <c r="D454" s="1">
        <v>289</v>
      </c>
      <c r="E454" s="1">
        <v>292</v>
      </c>
      <c r="F454" s="1">
        <v>305</v>
      </c>
      <c r="G454" s="1">
        <v>305</v>
      </c>
      <c r="H454" s="1">
        <v>310</v>
      </c>
      <c r="I454" s="1">
        <v>325</v>
      </c>
      <c r="J454" s="1">
        <v>325</v>
      </c>
      <c r="K454" s="1">
        <v>335</v>
      </c>
      <c r="L454" s="1">
        <v>433</v>
      </c>
      <c r="M454" s="1">
        <v>425</v>
      </c>
      <c r="N454" s="1">
        <v>425</v>
      </c>
      <c r="O454" s="1">
        <v>425</v>
      </c>
      <c r="P454" s="1">
        <v>415</v>
      </c>
      <c r="Q454" s="1">
        <v>411</v>
      </c>
      <c r="R454" s="1">
        <v>426</v>
      </c>
      <c r="S454" s="1">
        <v>426</v>
      </c>
      <c r="T454" s="1">
        <v>426</v>
      </c>
      <c r="U454" s="1">
        <v>406</v>
      </c>
      <c r="V454" s="1">
        <v>406</v>
      </c>
      <c r="W454" s="1">
        <v>406</v>
      </c>
      <c r="X454" s="1">
        <v>417</v>
      </c>
      <c r="Y454" s="1">
        <v>417</v>
      </c>
      <c r="Z454" s="1" t="s">
        <v>85</v>
      </c>
      <c r="AA454" s="1">
        <v>414</v>
      </c>
      <c r="AB454" s="13">
        <v>414</v>
      </c>
      <c r="AC454" s="13">
        <v>414</v>
      </c>
      <c r="AD454" s="9">
        <v>8.6</v>
      </c>
      <c r="AE454" s="9">
        <v>8.6</v>
      </c>
      <c r="AF454" s="9">
        <v>8.6</v>
      </c>
      <c r="AG454" s="9">
        <v>8.6</v>
      </c>
      <c r="AH454" s="9">
        <v>8.6</v>
      </c>
      <c r="AI454" s="9">
        <v>8.6</v>
      </c>
      <c r="AJ454" s="9">
        <v>8.6</v>
      </c>
      <c r="AK454" s="9">
        <v>8.6</v>
      </c>
      <c r="AL454" s="9">
        <v>8.6</v>
      </c>
      <c r="AM454" s="15">
        <v>8.86</v>
      </c>
      <c r="AN454" s="9">
        <v>8.86</v>
      </c>
      <c r="AO454" s="9">
        <v>8.86</v>
      </c>
      <c r="AP454" s="9">
        <v>8.86</v>
      </c>
      <c r="AQ454" s="9">
        <v>8.86</v>
      </c>
      <c r="AR454" s="9">
        <v>8.86</v>
      </c>
      <c r="AS454" s="9">
        <v>8.86</v>
      </c>
      <c r="AT454" s="9">
        <v>8.86</v>
      </c>
    </row>
    <row r="455" spans="1:46" ht="14.25" hidden="1">
      <c r="A455" s="1" t="s">
        <v>38</v>
      </c>
      <c r="B455" s="1">
        <v>360</v>
      </c>
      <c r="C455" s="1">
        <v>360</v>
      </c>
      <c r="D455" s="1">
        <v>360</v>
      </c>
      <c r="E455" s="1">
        <v>365</v>
      </c>
      <c r="F455" s="1">
        <v>360</v>
      </c>
      <c r="G455" s="1">
        <v>360</v>
      </c>
      <c r="H455" s="1">
        <v>370</v>
      </c>
      <c r="I455" s="1">
        <v>400</v>
      </c>
      <c r="J455" s="1">
        <v>380</v>
      </c>
      <c r="K455" s="1">
        <v>425</v>
      </c>
      <c r="L455" s="1">
        <v>455</v>
      </c>
      <c r="M455" s="1">
        <v>460</v>
      </c>
      <c r="N455" s="1">
        <v>420</v>
      </c>
      <c r="O455" s="1">
        <v>420</v>
      </c>
      <c r="P455" s="1">
        <v>425</v>
      </c>
      <c r="Q455" s="1">
        <v>445</v>
      </c>
      <c r="R455" s="1">
        <v>435</v>
      </c>
      <c r="S455" s="1">
        <v>435</v>
      </c>
      <c r="T455" s="1">
        <v>420</v>
      </c>
      <c r="U455" s="1">
        <v>415</v>
      </c>
      <c r="V455" s="1">
        <v>420</v>
      </c>
      <c r="W455" s="1">
        <v>420</v>
      </c>
      <c r="X455" s="1">
        <v>430</v>
      </c>
      <c r="Y455" s="1">
        <v>430</v>
      </c>
      <c r="Z455" s="1" t="s">
        <v>86</v>
      </c>
      <c r="AA455" s="1">
        <v>415</v>
      </c>
      <c r="AB455" s="13">
        <v>410</v>
      </c>
      <c r="AC455" s="13">
        <v>405</v>
      </c>
      <c r="AD455" s="15">
        <v>7.62</v>
      </c>
      <c r="AE455" s="15">
        <v>7.62</v>
      </c>
      <c r="AF455" s="15">
        <v>7.62</v>
      </c>
      <c r="AG455" s="15">
        <v>7.62</v>
      </c>
      <c r="AH455" s="15">
        <v>7.66</v>
      </c>
      <c r="AI455" s="15">
        <v>7.51</v>
      </c>
      <c r="AJ455" s="15">
        <v>7.51</v>
      </c>
      <c r="AK455" s="15">
        <v>7.49</v>
      </c>
      <c r="AL455" s="15">
        <v>7.49</v>
      </c>
      <c r="AM455" s="15">
        <v>7.23</v>
      </c>
      <c r="AN455" s="9">
        <v>7.23</v>
      </c>
      <c r="AO455" s="9">
        <v>7.23</v>
      </c>
      <c r="AP455" s="9">
        <v>7.23</v>
      </c>
      <c r="AQ455" s="9">
        <v>7.23</v>
      </c>
      <c r="AR455" s="9">
        <v>7.23</v>
      </c>
      <c r="AS455" s="9">
        <v>7.23</v>
      </c>
      <c r="AT455" s="9">
        <v>7.23</v>
      </c>
    </row>
    <row r="456" spans="1:46" ht="14.25" hidden="1">
      <c r="A456" s="1" t="s">
        <v>40</v>
      </c>
      <c r="B456" s="1">
        <v>295</v>
      </c>
      <c r="C456" s="1">
        <v>295</v>
      </c>
      <c r="D456" s="1">
        <v>295</v>
      </c>
      <c r="E456" s="1">
        <v>295</v>
      </c>
      <c r="F456" s="1">
        <v>295</v>
      </c>
      <c r="G456" s="1">
        <v>295</v>
      </c>
      <c r="H456" s="1">
        <v>295</v>
      </c>
      <c r="I456" s="1">
        <v>295</v>
      </c>
      <c r="J456" s="1">
        <v>295</v>
      </c>
      <c r="K456" s="1">
        <v>380</v>
      </c>
      <c r="L456" s="1">
        <v>400</v>
      </c>
      <c r="M456" s="1">
        <v>400</v>
      </c>
      <c r="N456" s="1">
        <v>400</v>
      </c>
      <c r="O456" s="1">
        <v>380</v>
      </c>
      <c r="P456" s="1">
        <v>360</v>
      </c>
      <c r="Q456" s="1">
        <v>360</v>
      </c>
      <c r="R456" s="1">
        <v>360</v>
      </c>
      <c r="S456" s="1">
        <v>360</v>
      </c>
      <c r="T456" s="1">
        <v>360</v>
      </c>
      <c r="U456" s="1">
        <v>360</v>
      </c>
      <c r="V456" s="1">
        <v>360</v>
      </c>
      <c r="W456" s="1">
        <v>360</v>
      </c>
      <c r="X456" s="1">
        <v>350</v>
      </c>
      <c r="Y456" s="1">
        <v>350</v>
      </c>
      <c r="Z456" s="1" t="s">
        <v>87</v>
      </c>
      <c r="AA456" s="1">
        <v>330</v>
      </c>
      <c r="AB456" s="13">
        <v>340</v>
      </c>
      <c r="AC456" s="13">
        <v>343</v>
      </c>
      <c r="AD456" s="9">
        <v>7.02</v>
      </c>
      <c r="AE456" s="9">
        <v>7.02</v>
      </c>
      <c r="AF456" s="9">
        <v>6.89</v>
      </c>
      <c r="AG456" s="9">
        <v>6.98</v>
      </c>
      <c r="AH456" s="9">
        <v>6.66</v>
      </c>
      <c r="AI456" s="9">
        <v>6.54</v>
      </c>
      <c r="AJ456" s="9">
        <v>6.53</v>
      </c>
      <c r="AK456" s="9">
        <v>6.43</v>
      </c>
      <c r="AL456" s="9">
        <v>6.43</v>
      </c>
      <c r="AM456" s="9">
        <v>6.43</v>
      </c>
      <c r="AN456" s="9">
        <v>6.43</v>
      </c>
      <c r="AO456" s="9">
        <v>6.11</v>
      </c>
      <c r="AP456" s="9">
        <v>5.93</v>
      </c>
      <c r="AQ456" s="9">
        <v>5.93</v>
      </c>
      <c r="AR456" s="9">
        <v>5.99</v>
      </c>
      <c r="AS456" s="9">
        <v>5.99</v>
      </c>
      <c r="AT456" s="9">
        <v>6.5</v>
      </c>
    </row>
    <row r="457" spans="1:46" ht="14.25" hidden="1">
      <c r="A457" s="1" t="s">
        <v>42</v>
      </c>
      <c r="B457" s="1">
        <v>312</v>
      </c>
      <c r="C457" s="1">
        <v>312</v>
      </c>
      <c r="D457" s="1">
        <v>312</v>
      </c>
      <c r="E457" s="1">
        <v>316</v>
      </c>
      <c r="F457" s="1">
        <v>315</v>
      </c>
      <c r="G457" s="1">
        <v>306</v>
      </c>
      <c r="H457" s="1">
        <v>321</v>
      </c>
      <c r="I457" s="1">
        <v>350</v>
      </c>
      <c r="J457" s="1">
        <v>376</v>
      </c>
      <c r="K457" s="1">
        <v>426</v>
      </c>
      <c r="L457" s="1">
        <v>498</v>
      </c>
      <c r="M457" s="1">
        <v>446</v>
      </c>
      <c r="N457" s="1">
        <v>413</v>
      </c>
      <c r="O457" s="1">
        <v>414</v>
      </c>
      <c r="P457" s="1">
        <v>421</v>
      </c>
      <c r="Q457" s="1">
        <v>417</v>
      </c>
      <c r="R457" s="1">
        <v>419</v>
      </c>
      <c r="S457" s="1">
        <v>412</v>
      </c>
      <c r="T457" s="1">
        <v>408</v>
      </c>
      <c r="U457" s="1">
        <v>397</v>
      </c>
      <c r="V457" s="1">
        <v>414</v>
      </c>
      <c r="W457" s="1">
        <v>395</v>
      </c>
      <c r="X457" s="1">
        <v>398</v>
      </c>
      <c r="Y457" s="1">
        <v>394</v>
      </c>
      <c r="Z457" s="1" t="s">
        <v>88</v>
      </c>
      <c r="AA457" s="1">
        <v>384</v>
      </c>
      <c r="AB457" s="13">
        <v>368</v>
      </c>
      <c r="AC457" s="13">
        <v>372</v>
      </c>
      <c r="AD457" s="9">
        <v>8.12</v>
      </c>
      <c r="AE457" s="9">
        <v>7.63</v>
      </c>
      <c r="AF457" s="9">
        <v>7.93</v>
      </c>
      <c r="AG457" s="9">
        <v>7.98</v>
      </c>
      <c r="AH457" s="9">
        <v>7.92</v>
      </c>
      <c r="AI457" s="9">
        <v>7.93</v>
      </c>
      <c r="AJ457" s="9">
        <v>7.89</v>
      </c>
      <c r="AK457" s="9">
        <v>7.88</v>
      </c>
      <c r="AL457" s="9">
        <v>7.93</v>
      </c>
      <c r="AM457" s="9">
        <v>7.93</v>
      </c>
      <c r="AN457" s="9">
        <v>7.93</v>
      </c>
      <c r="AO457" s="9">
        <v>8.09</v>
      </c>
      <c r="AP457" s="9">
        <v>7.96</v>
      </c>
      <c r="AQ457" s="9">
        <v>7.72</v>
      </c>
      <c r="AR457" s="9">
        <v>7.82</v>
      </c>
      <c r="AS457" s="9">
        <v>7.82</v>
      </c>
      <c r="AT457" s="9">
        <v>7.82</v>
      </c>
    </row>
    <row r="458" spans="1:46" ht="14.25" hidden="1">
      <c r="A458" s="1" t="s">
        <v>44</v>
      </c>
      <c r="B458" s="1">
        <v>333.16</v>
      </c>
      <c r="C458" s="1">
        <v>333.16</v>
      </c>
      <c r="D458" s="1">
        <v>333.16</v>
      </c>
      <c r="E458" s="1">
        <v>330.16</v>
      </c>
      <c r="F458" s="1">
        <v>330.16</v>
      </c>
      <c r="G458" s="1">
        <v>330.16</v>
      </c>
      <c r="H458" s="1">
        <v>363.09</v>
      </c>
      <c r="I458" s="1">
        <v>402.83</v>
      </c>
      <c r="J458" s="1">
        <v>402.83</v>
      </c>
      <c r="K458" s="1">
        <v>402.83</v>
      </c>
      <c r="L458" s="1">
        <v>462.54</v>
      </c>
      <c r="M458" s="1">
        <v>462.54</v>
      </c>
      <c r="N458" s="1">
        <v>462.54</v>
      </c>
      <c r="O458" s="1">
        <v>462.54</v>
      </c>
      <c r="P458" s="1">
        <v>462.54</v>
      </c>
      <c r="Q458" s="1">
        <v>431.14</v>
      </c>
      <c r="R458" s="1">
        <v>431.14</v>
      </c>
      <c r="S458" s="1">
        <v>431.14</v>
      </c>
      <c r="T458" s="1">
        <v>416.7</v>
      </c>
      <c r="U458" s="1">
        <v>416.7</v>
      </c>
      <c r="V458" s="1">
        <v>406.83</v>
      </c>
      <c r="W458" s="1">
        <v>406.8</v>
      </c>
      <c r="X458" s="1">
        <v>406.83</v>
      </c>
      <c r="Y458" s="1">
        <v>385</v>
      </c>
      <c r="Z458" s="1">
        <v>385</v>
      </c>
      <c r="AA458" s="1">
        <v>385</v>
      </c>
      <c r="AB458" s="13">
        <v>387.03</v>
      </c>
      <c r="AC458" s="13">
        <v>388</v>
      </c>
      <c r="AD458" s="9">
        <v>6.98</v>
      </c>
      <c r="AE458" s="9">
        <v>6.98</v>
      </c>
      <c r="AF458" s="9">
        <v>6.78</v>
      </c>
      <c r="AG458" s="9">
        <v>6.78</v>
      </c>
      <c r="AH458" s="9">
        <v>6.8</v>
      </c>
      <c r="AI458" s="9">
        <v>6.8</v>
      </c>
      <c r="AJ458" s="9">
        <v>6.8</v>
      </c>
      <c r="AK458" s="9">
        <v>6.8</v>
      </c>
      <c r="AL458" s="9">
        <v>6.8</v>
      </c>
      <c r="AM458" s="9">
        <v>6.8</v>
      </c>
      <c r="AN458" s="9">
        <v>6.8</v>
      </c>
      <c r="AO458" s="9">
        <v>6.66</v>
      </c>
      <c r="AP458" s="9">
        <v>6.66</v>
      </c>
      <c r="AQ458" s="9">
        <v>6.33</v>
      </c>
      <c r="AR458" s="9">
        <v>6.33</v>
      </c>
      <c r="AS458" s="9">
        <v>10.48</v>
      </c>
      <c r="AT458" s="9">
        <v>10.48</v>
      </c>
    </row>
    <row r="459" spans="1:46" ht="14.25" hidden="1">
      <c r="A459" s="1" t="s">
        <v>45</v>
      </c>
      <c r="B459" s="1">
        <v>345</v>
      </c>
      <c r="C459" s="1">
        <v>345</v>
      </c>
      <c r="D459" s="1">
        <v>345</v>
      </c>
      <c r="E459" s="1">
        <v>345</v>
      </c>
      <c r="F459" s="1">
        <v>360</v>
      </c>
      <c r="G459" s="1">
        <v>355</v>
      </c>
      <c r="H459" s="1">
        <v>350</v>
      </c>
      <c r="I459" s="1">
        <v>395</v>
      </c>
      <c r="J459" s="1">
        <v>406</v>
      </c>
      <c r="K459" s="1">
        <v>405</v>
      </c>
      <c r="L459" s="1">
        <v>450</v>
      </c>
      <c r="M459" s="1">
        <v>480</v>
      </c>
      <c r="N459" s="1">
        <v>470</v>
      </c>
      <c r="O459" s="1">
        <v>450</v>
      </c>
      <c r="P459" s="1">
        <v>465</v>
      </c>
      <c r="Q459" s="1">
        <v>470</v>
      </c>
      <c r="R459" s="1">
        <v>480</v>
      </c>
      <c r="S459" s="1">
        <v>475</v>
      </c>
      <c r="T459" s="1">
        <v>475</v>
      </c>
      <c r="U459" s="1">
        <v>460</v>
      </c>
      <c r="V459" s="1">
        <v>455</v>
      </c>
      <c r="W459" s="1">
        <v>440</v>
      </c>
      <c r="X459" s="1">
        <v>450</v>
      </c>
      <c r="Y459" s="1">
        <v>440</v>
      </c>
      <c r="Z459" s="1">
        <v>440</v>
      </c>
      <c r="AA459" s="1">
        <v>440</v>
      </c>
      <c r="AB459" s="13">
        <v>440</v>
      </c>
      <c r="AC459" s="13">
        <v>420</v>
      </c>
      <c r="AD459" s="9">
        <v>7.35</v>
      </c>
      <c r="AE459" s="9">
        <v>7.35</v>
      </c>
      <c r="AF459" s="9">
        <v>7.35</v>
      </c>
      <c r="AG459" s="9">
        <v>7.56</v>
      </c>
      <c r="AH459" s="9">
        <v>7.55</v>
      </c>
      <c r="AI459" s="9">
        <v>7.62</v>
      </c>
      <c r="AJ459" s="9">
        <v>7.62</v>
      </c>
      <c r="AK459" s="9">
        <v>7.42</v>
      </c>
      <c r="AL459" s="9">
        <v>7.42</v>
      </c>
      <c r="AM459" s="9">
        <v>7.721</v>
      </c>
      <c r="AN459" s="9">
        <v>7.721</v>
      </c>
      <c r="AO459" s="9">
        <v>7.42</v>
      </c>
      <c r="AP459" s="9">
        <v>7.8</v>
      </c>
      <c r="AQ459" s="9">
        <v>7.8</v>
      </c>
      <c r="AR459" s="9">
        <v>7.8</v>
      </c>
      <c r="AS459" s="9">
        <v>7.8</v>
      </c>
      <c r="AT459" s="9">
        <v>7.8</v>
      </c>
    </row>
    <row r="460" spans="1:46" ht="14.25" hidden="1">
      <c r="A460" s="1" t="s">
        <v>47</v>
      </c>
      <c r="B460" s="1">
        <v>287</v>
      </c>
      <c r="C460" s="1">
        <v>287</v>
      </c>
      <c r="D460" s="1">
        <v>290</v>
      </c>
      <c r="E460" s="1">
        <v>290</v>
      </c>
      <c r="F460" s="1">
        <v>290</v>
      </c>
      <c r="G460" s="1">
        <v>285</v>
      </c>
      <c r="H460" s="1">
        <v>270</v>
      </c>
      <c r="I460" s="1">
        <v>295</v>
      </c>
      <c r="J460" s="1">
        <v>295</v>
      </c>
      <c r="K460" s="1">
        <v>320</v>
      </c>
      <c r="L460" s="1">
        <v>385</v>
      </c>
      <c r="M460" s="1">
        <v>380</v>
      </c>
      <c r="N460" s="1">
        <v>355</v>
      </c>
      <c r="O460" s="1">
        <v>345</v>
      </c>
      <c r="P460" s="1">
        <v>370</v>
      </c>
      <c r="Q460" s="1">
        <v>360</v>
      </c>
      <c r="R460" s="1">
        <v>360</v>
      </c>
      <c r="S460" s="1">
        <v>360</v>
      </c>
      <c r="T460" s="1">
        <v>370</v>
      </c>
      <c r="U460" s="1">
        <v>370</v>
      </c>
      <c r="V460" s="1">
        <v>380</v>
      </c>
      <c r="W460" s="1">
        <v>385</v>
      </c>
      <c r="X460" s="1">
        <v>385</v>
      </c>
      <c r="Y460" s="1">
        <v>375</v>
      </c>
      <c r="Z460" s="1" t="s">
        <v>89</v>
      </c>
      <c r="AA460" s="1">
        <v>360</v>
      </c>
      <c r="AB460" s="13">
        <v>355</v>
      </c>
      <c r="AC460" s="13">
        <v>360</v>
      </c>
      <c r="AD460" s="9">
        <v>7</v>
      </c>
      <c r="AE460" s="9">
        <v>6.2</v>
      </c>
      <c r="AF460" s="9">
        <v>6.1</v>
      </c>
      <c r="AG460" s="9">
        <v>6.2</v>
      </c>
      <c r="AH460" s="9">
        <v>7</v>
      </c>
      <c r="AI460" s="9">
        <v>7</v>
      </c>
      <c r="AJ460" s="9">
        <v>6.5</v>
      </c>
      <c r="AK460" s="9">
        <v>6.8</v>
      </c>
      <c r="AL460" s="9">
        <v>7</v>
      </c>
      <c r="AM460" s="9">
        <v>7</v>
      </c>
      <c r="AN460" s="9">
        <v>7</v>
      </c>
      <c r="AO460" s="9">
        <v>6.2</v>
      </c>
      <c r="AP460" s="9">
        <v>6.2</v>
      </c>
      <c r="AQ460" s="9">
        <v>6.2</v>
      </c>
      <c r="AR460" s="9">
        <v>6.51</v>
      </c>
      <c r="AS460" s="9">
        <v>6.82</v>
      </c>
      <c r="AT460" s="9">
        <v>6.82</v>
      </c>
    </row>
    <row r="461" spans="1:46" ht="14.25" hidden="1">
      <c r="A461" s="1" t="s">
        <v>49</v>
      </c>
      <c r="B461" s="1">
        <v>275.76</v>
      </c>
      <c r="C461" s="1">
        <v>275.76</v>
      </c>
      <c r="D461" s="1">
        <v>275.76</v>
      </c>
      <c r="E461" s="1">
        <v>277.2</v>
      </c>
      <c r="F461" s="1">
        <v>277.2</v>
      </c>
      <c r="G461" s="1">
        <v>277.2</v>
      </c>
      <c r="H461" s="1">
        <v>277.2</v>
      </c>
      <c r="I461" s="1">
        <v>277.2</v>
      </c>
      <c r="J461" s="1">
        <v>277.2</v>
      </c>
      <c r="K461" s="1">
        <v>277.2</v>
      </c>
      <c r="L461" s="1">
        <v>300</v>
      </c>
      <c r="M461" s="1">
        <v>300</v>
      </c>
      <c r="N461" s="1">
        <v>300</v>
      </c>
      <c r="O461" s="1">
        <v>300</v>
      </c>
      <c r="P461" s="1">
        <v>310</v>
      </c>
      <c r="Q461" s="1">
        <v>310</v>
      </c>
      <c r="R461" s="1">
        <v>310</v>
      </c>
      <c r="S461" s="1">
        <v>310</v>
      </c>
      <c r="T461" s="1">
        <v>310</v>
      </c>
      <c r="U461" s="1">
        <v>310</v>
      </c>
      <c r="V461" s="1">
        <v>310</v>
      </c>
      <c r="W461" s="1">
        <v>310</v>
      </c>
      <c r="X461" s="1">
        <v>310</v>
      </c>
      <c r="Y461" s="1">
        <v>310</v>
      </c>
      <c r="Z461" s="1">
        <v>310</v>
      </c>
      <c r="AA461" s="1">
        <v>310</v>
      </c>
      <c r="AB461" s="13">
        <v>310</v>
      </c>
      <c r="AC461" s="13">
        <v>310</v>
      </c>
      <c r="AD461" s="9">
        <v>6.66</v>
      </c>
      <c r="AE461" s="9">
        <v>6.66</v>
      </c>
      <c r="AF461" s="9">
        <v>6.56</v>
      </c>
      <c r="AG461" s="9">
        <v>6.56</v>
      </c>
      <c r="AH461" s="9">
        <v>6.66</v>
      </c>
      <c r="AI461" s="9">
        <v>6.66</v>
      </c>
      <c r="AJ461" s="9">
        <v>6.66</v>
      </c>
      <c r="AK461" s="9">
        <v>6.56</v>
      </c>
      <c r="AL461" s="9">
        <v>6.56</v>
      </c>
      <c r="AM461" s="9">
        <v>6.66</v>
      </c>
      <c r="AN461" s="9">
        <v>6.66</v>
      </c>
      <c r="AO461" s="9">
        <v>6.66</v>
      </c>
      <c r="AP461" s="9">
        <v>6.21</v>
      </c>
      <c r="AQ461" s="9">
        <v>6.21</v>
      </c>
      <c r="AR461" s="9">
        <v>6.28</v>
      </c>
      <c r="AS461" s="9">
        <v>6.28</v>
      </c>
      <c r="AT461" s="9">
        <v>6.28</v>
      </c>
    </row>
    <row r="462" spans="1:46" ht="14.25" hidden="1">
      <c r="A462" s="1" t="s">
        <v>51</v>
      </c>
      <c r="B462" s="1">
        <v>329</v>
      </c>
      <c r="C462" s="1">
        <v>329</v>
      </c>
      <c r="D462" s="1">
        <v>329</v>
      </c>
      <c r="E462" s="1">
        <v>329</v>
      </c>
      <c r="F462" s="1">
        <v>329.8</v>
      </c>
      <c r="G462" s="1">
        <v>329.8</v>
      </c>
      <c r="H462" s="1">
        <v>329.8</v>
      </c>
      <c r="I462" s="1">
        <v>329.8</v>
      </c>
      <c r="J462" s="1">
        <v>390.12</v>
      </c>
      <c r="K462" s="1">
        <v>477</v>
      </c>
      <c r="L462" s="1">
        <v>477</v>
      </c>
      <c r="M462" s="1">
        <v>477</v>
      </c>
      <c r="N462" s="1">
        <v>477</v>
      </c>
      <c r="O462" s="1">
        <v>477</v>
      </c>
      <c r="P462" s="1">
        <v>477</v>
      </c>
      <c r="Q462" s="1">
        <v>477</v>
      </c>
      <c r="R462" s="1">
        <v>455.34</v>
      </c>
      <c r="S462" s="1">
        <v>464.45</v>
      </c>
      <c r="T462" s="1">
        <v>464.45</v>
      </c>
      <c r="U462" s="1">
        <v>464.45</v>
      </c>
      <c r="V462" s="1">
        <v>464.45</v>
      </c>
      <c r="W462" s="1">
        <v>479</v>
      </c>
      <c r="X462" s="1">
        <v>477</v>
      </c>
      <c r="Y462" s="1">
        <v>477</v>
      </c>
      <c r="Z462" s="1" t="s">
        <v>90</v>
      </c>
      <c r="AA462" s="1">
        <v>470</v>
      </c>
      <c r="AB462" s="13">
        <v>470</v>
      </c>
      <c r="AC462" s="13">
        <v>470</v>
      </c>
      <c r="AD462" s="9">
        <v>6.66</v>
      </c>
      <c r="AE462" s="9">
        <v>6.66</v>
      </c>
      <c r="AF462" s="9">
        <v>7.12</v>
      </c>
      <c r="AG462" s="9">
        <v>7.12</v>
      </c>
      <c r="AH462" s="9">
        <v>7.4</v>
      </c>
      <c r="AI462" s="9">
        <v>7.5</v>
      </c>
      <c r="AJ462" s="9">
        <v>7.48</v>
      </c>
      <c r="AK462" s="9">
        <v>7.4</v>
      </c>
      <c r="AL462" s="9">
        <v>7.4</v>
      </c>
      <c r="AM462" s="9">
        <v>7.4</v>
      </c>
      <c r="AN462" s="9">
        <v>7.4</v>
      </c>
      <c r="AO462" s="9">
        <v>7.62</v>
      </c>
      <c r="AP462" s="9">
        <v>7.24</v>
      </c>
      <c r="AQ462" s="9">
        <v>7.17</v>
      </c>
      <c r="AR462" s="9">
        <v>7.24</v>
      </c>
      <c r="AS462" s="9">
        <v>7.53</v>
      </c>
      <c r="AT462" s="9">
        <v>7.38</v>
      </c>
    </row>
    <row r="463" spans="1:46" ht="14.25" hidden="1">
      <c r="A463" s="1" t="s">
        <v>53</v>
      </c>
      <c r="B463" s="1">
        <v>324</v>
      </c>
      <c r="C463" s="1">
        <v>324</v>
      </c>
      <c r="D463" s="1">
        <v>324</v>
      </c>
      <c r="E463" s="1">
        <v>334</v>
      </c>
      <c r="F463" s="1">
        <v>334</v>
      </c>
      <c r="G463" s="1">
        <v>334</v>
      </c>
      <c r="H463" s="1">
        <v>255</v>
      </c>
      <c r="I463" s="1">
        <v>287</v>
      </c>
      <c r="J463" s="1">
        <v>344</v>
      </c>
      <c r="K463" s="1">
        <v>344</v>
      </c>
      <c r="L463" s="1">
        <v>373</v>
      </c>
      <c r="M463" s="1">
        <v>373</v>
      </c>
      <c r="N463" s="1">
        <v>418</v>
      </c>
      <c r="O463" s="1">
        <v>400</v>
      </c>
      <c r="P463" s="1">
        <v>420</v>
      </c>
      <c r="Q463" s="1">
        <v>435</v>
      </c>
      <c r="R463" s="1">
        <v>435</v>
      </c>
      <c r="S463" s="1">
        <v>435</v>
      </c>
      <c r="T463" s="1">
        <v>435</v>
      </c>
      <c r="U463" s="1">
        <v>419</v>
      </c>
      <c r="V463" s="1">
        <v>419</v>
      </c>
      <c r="W463" s="1">
        <v>429</v>
      </c>
      <c r="X463" s="1">
        <v>426</v>
      </c>
      <c r="Y463" s="1">
        <v>426</v>
      </c>
      <c r="Z463" s="1" t="s">
        <v>91</v>
      </c>
      <c r="AA463" s="1">
        <v>419</v>
      </c>
      <c r="AB463" s="13">
        <v>407</v>
      </c>
      <c r="AC463" s="13">
        <v>407</v>
      </c>
      <c r="AD463" s="9">
        <v>6.12</v>
      </c>
      <c r="AE463" s="9">
        <v>6.12</v>
      </c>
      <c r="AF463" s="9">
        <v>6.12</v>
      </c>
      <c r="AG463" s="9">
        <v>6.55</v>
      </c>
      <c r="AH463" s="9">
        <v>6.12</v>
      </c>
      <c r="AI463" s="9">
        <v>6.12</v>
      </c>
      <c r="AJ463" s="9">
        <v>6.12</v>
      </c>
      <c r="AK463" s="9">
        <v>6.12</v>
      </c>
      <c r="AL463" s="9">
        <v>6.12</v>
      </c>
      <c r="AM463" s="9">
        <v>6.12</v>
      </c>
      <c r="AN463" s="9">
        <v>6.12</v>
      </c>
      <c r="AO463" s="9">
        <v>6.42</v>
      </c>
      <c r="AP463" s="9">
        <v>6.42</v>
      </c>
      <c r="AQ463" s="9">
        <v>6.37</v>
      </c>
      <c r="AR463" s="9">
        <v>6.46</v>
      </c>
      <c r="AS463" s="9">
        <v>6.46</v>
      </c>
      <c r="AT463" s="9">
        <v>6.46</v>
      </c>
    </row>
    <row r="464" spans="1:46" ht="14.25" hidden="1">
      <c r="A464" s="1" t="s">
        <v>55</v>
      </c>
      <c r="B464" s="1">
        <v>254</v>
      </c>
      <c r="C464" s="1">
        <v>254</v>
      </c>
      <c r="D464" s="1">
        <v>258.7</v>
      </c>
      <c r="E464" s="1">
        <v>273</v>
      </c>
      <c r="F464" s="1">
        <v>258.7</v>
      </c>
      <c r="G464" s="1">
        <v>293</v>
      </c>
      <c r="H464" s="1">
        <v>293</v>
      </c>
      <c r="I464" s="1">
        <v>293</v>
      </c>
      <c r="J464" s="1">
        <v>293</v>
      </c>
      <c r="K464" s="1">
        <v>333</v>
      </c>
      <c r="L464" s="1">
        <v>333</v>
      </c>
      <c r="M464" s="1">
        <v>333</v>
      </c>
      <c r="N464" s="1">
        <v>333</v>
      </c>
      <c r="O464" s="1">
        <v>333</v>
      </c>
      <c r="P464" s="1">
        <v>445</v>
      </c>
      <c r="Q464" s="1">
        <v>445</v>
      </c>
      <c r="R464" s="1">
        <v>445</v>
      </c>
      <c r="S464" s="1">
        <v>445</v>
      </c>
      <c r="T464" s="1">
        <v>445</v>
      </c>
      <c r="U464" s="1">
        <v>395</v>
      </c>
      <c r="V464" s="1">
        <v>395</v>
      </c>
      <c r="W464" s="1">
        <v>395</v>
      </c>
      <c r="X464" s="1">
        <v>395</v>
      </c>
      <c r="Y464" s="1">
        <v>395</v>
      </c>
      <c r="Z464" s="1">
        <v>395</v>
      </c>
      <c r="AA464" s="1">
        <v>395</v>
      </c>
      <c r="AB464" s="13">
        <v>395</v>
      </c>
      <c r="AC464" s="13">
        <v>395</v>
      </c>
      <c r="AD464" s="9">
        <v>6.73</v>
      </c>
      <c r="AE464" s="9">
        <v>6.73</v>
      </c>
      <c r="AF464" s="9">
        <v>6.73</v>
      </c>
      <c r="AG464" s="9">
        <v>6.73</v>
      </c>
      <c r="AH464" s="9">
        <v>6.73</v>
      </c>
      <c r="AI464" s="9">
        <v>6.73</v>
      </c>
      <c r="AJ464" s="9">
        <v>6.73</v>
      </c>
      <c r="AK464" s="9">
        <v>6.73</v>
      </c>
      <c r="AL464" s="9">
        <v>6.73</v>
      </c>
      <c r="AM464" s="9">
        <v>6.73</v>
      </c>
      <c r="AN464" s="9">
        <v>6.73</v>
      </c>
      <c r="AO464" s="9">
        <v>6.73</v>
      </c>
      <c r="AP464" s="9">
        <v>6.73</v>
      </c>
      <c r="AQ464" s="9">
        <v>6.73</v>
      </c>
      <c r="AR464" s="9">
        <v>6.73</v>
      </c>
      <c r="AS464" s="9">
        <v>6.73</v>
      </c>
      <c r="AT464" s="9">
        <v>6.73</v>
      </c>
    </row>
    <row r="465" spans="1:46" ht="14.25" hidden="1">
      <c r="A465" s="1" t="s">
        <v>56</v>
      </c>
      <c r="B465" s="1">
        <v>290</v>
      </c>
      <c r="C465" s="1">
        <v>295</v>
      </c>
      <c r="D465" s="1">
        <v>300</v>
      </c>
      <c r="E465" s="1">
        <v>300</v>
      </c>
      <c r="F465" s="1">
        <v>305</v>
      </c>
      <c r="G465" s="1">
        <v>305</v>
      </c>
      <c r="H465" s="1">
        <v>305</v>
      </c>
      <c r="I465" s="1">
        <v>335</v>
      </c>
      <c r="J465" s="1">
        <v>360</v>
      </c>
      <c r="K465" s="1">
        <v>375</v>
      </c>
      <c r="L465" s="1">
        <v>450</v>
      </c>
      <c r="M465" s="1">
        <v>440</v>
      </c>
      <c r="N465" s="1">
        <v>385</v>
      </c>
      <c r="O465" s="1">
        <v>385</v>
      </c>
      <c r="P465" s="1">
        <v>405</v>
      </c>
      <c r="Q465" s="1">
        <v>405</v>
      </c>
      <c r="R465" s="1">
        <v>405</v>
      </c>
      <c r="S465" s="1">
        <v>405</v>
      </c>
      <c r="T465" s="1">
        <v>405</v>
      </c>
      <c r="U465" s="1">
        <v>405</v>
      </c>
      <c r="V465" s="1">
        <v>410</v>
      </c>
      <c r="W465" s="1">
        <v>410</v>
      </c>
      <c r="X465" s="1">
        <v>405</v>
      </c>
      <c r="Y465" s="1">
        <v>405</v>
      </c>
      <c r="Z465" s="1">
        <v>405</v>
      </c>
      <c r="AA465" s="1">
        <v>395</v>
      </c>
      <c r="AB465" s="13">
        <v>370</v>
      </c>
      <c r="AC465" s="13">
        <v>370</v>
      </c>
      <c r="AD465" s="9">
        <v>7.32</v>
      </c>
      <c r="AE465" s="9">
        <v>7.42</v>
      </c>
      <c r="AF465" s="9">
        <v>7.6</v>
      </c>
      <c r="AG465" s="9">
        <v>7.6</v>
      </c>
      <c r="AH465" s="9">
        <v>7.59</v>
      </c>
      <c r="AI465" s="9">
        <v>7.59</v>
      </c>
      <c r="AJ465" s="9">
        <v>7.59</v>
      </c>
      <c r="AK465" s="9">
        <v>7.41</v>
      </c>
      <c r="AL465" s="9">
        <v>7.41</v>
      </c>
      <c r="AM465" s="9">
        <v>7.59</v>
      </c>
      <c r="AN465" s="9">
        <v>7.59</v>
      </c>
      <c r="AO465" s="9">
        <v>7.21</v>
      </c>
      <c r="AP465" s="9">
        <v>7.07</v>
      </c>
      <c r="AQ465" s="9">
        <v>7.07</v>
      </c>
      <c r="AR465" s="9">
        <v>7.07</v>
      </c>
      <c r="AS465" s="9">
        <v>7.07</v>
      </c>
      <c r="AT465" s="9">
        <v>7.07</v>
      </c>
    </row>
    <row r="466" spans="1:46" ht="14.25" hidden="1">
      <c r="A466" s="1" t="s">
        <v>57</v>
      </c>
      <c r="B466" s="1">
        <v>300</v>
      </c>
      <c r="C466" s="1">
        <v>300</v>
      </c>
      <c r="D466" s="1">
        <v>300</v>
      </c>
      <c r="E466" s="1">
        <v>290</v>
      </c>
      <c r="F466" s="1">
        <v>290</v>
      </c>
      <c r="G466" s="1">
        <v>291</v>
      </c>
      <c r="H466" s="1">
        <v>280</v>
      </c>
      <c r="I466" s="1">
        <v>315</v>
      </c>
      <c r="J466" s="1">
        <v>290</v>
      </c>
      <c r="K466" s="1">
        <v>360</v>
      </c>
      <c r="L466" s="1">
        <v>360</v>
      </c>
      <c r="M466" s="1">
        <v>360</v>
      </c>
      <c r="N466" s="1">
        <v>360</v>
      </c>
      <c r="O466" s="1">
        <v>360</v>
      </c>
      <c r="P466" s="1">
        <v>360</v>
      </c>
      <c r="Q466" s="1">
        <v>360</v>
      </c>
      <c r="R466" s="1">
        <v>360</v>
      </c>
      <c r="S466" s="1">
        <v>375</v>
      </c>
      <c r="T466" s="1">
        <v>375</v>
      </c>
      <c r="U466" s="1">
        <v>375</v>
      </c>
      <c r="V466" s="1">
        <v>375</v>
      </c>
      <c r="W466" s="1">
        <v>370</v>
      </c>
      <c r="X466" s="1">
        <v>365</v>
      </c>
      <c r="Y466" s="1">
        <v>365</v>
      </c>
      <c r="Z466" s="1">
        <v>365</v>
      </c>
      <c r="AA466" s="1">
        <v>365</v>
      </c>
      <c r="AB466" s="13">
        <v>366</v>
      </c>
      <c r="AC466" s="13">
        <v>367</v>
      </c>
      <c r="AD466" s="9">
        <v>6.56</v>
      </c>
      <c r="AE466" s="9">
        <v>6.56</v>
      </c>
      <c r="AF466" s="9">
        <v>6.42</v>
      </c>
      <c r="AG466" s="9">
        <v>6.42</v>
      </c>
      <c r="AH466" s="9">
        <v>6.62</v>
      </c>
      <c r="AI466" s="9">
        <v>6.62</v>
      </c>
      <c r="AJ466" s="9">
        <v>6.7</v>
      </c>
      <c r="AK466" s="9">
        <v>6.7</v>
      </c>
      <c r="AL466" s="9">
        <v>6.56</v>
      </c>
      <c r="AM466" s="9">
        <v>6.76</v>
      </c>
      <c r="AN466" s="9">
        <v>6.76</v>
      </c>
      <c r="AO466" s="9">
        <v>6.76</v>
      </c>
      <c r="AP466" s="9">
        <v>6.76</v>
      </c>
      <c r="AQ466" s="9">
        <v>6.76</v>
      </c>
      <c r="AR466" s="9">
        <v>6.76</v>
      </c>
      <c r="AS466" s="9">
        <v>6.76</v>
      </c>
      <c r="AT466" s="9">
        <v>6.76</v>
      </c>
    </row>
    <row r="467" spans="1:46" ht="14.25">
      <c r="A467" s="1" t="s">
        <v>58</v>
      </c>
      <c r="B467" s="1">
        <v>318.918</v>
      </c>
      <c r="C467" s="1">
        <v>319.06800000000004</v>
      </c>
      <c r="D467" s="1">
        <v>319.8690000000001</v>
      </c>
      <c r="E467" s="1">
        <v>321.1968</v>
      </c>
      <c r="F467" s="1">
        <v>322.9598</v>
      </c>
      <c r="G467" s="1">
        <v>322.3888</v>
      </c>
      <c r="H467" s="1">
        <v>333.3857</v>
      </c>
      <c r="I467" s="1">
        <v>361.3899</v>
      </c>
      <c r="J467" s="1">
        <v>368.57269999999994</v>
      </c>
      <c r="K467" s="1">
        <v>390.8479</v>
      </c>
      <c r="L467" s="1">
        <v>446.64820000000003</v>
      </c>
      <c r="M467" s="1">
        <v>439.81820000000005</v>
      </c>
      <c r="N467" s="1">
        <v>429.9482000000001</v>
      </c>
      <c r="O467" s="1">
        <v>427.56820000000005</v>
      </c>
      <c r="P467" s="1">
        <v>433.2082</v>
      </c>
      <c r="Q467" s="1">
        <v>424.53619999999995</v>
      </c>
      <c r="R467" s="1">
        <v>425.59979999999996</v>
      </c>
      <c r="S467" s="1">
        <v>424.88419999999996</v>
      </c>
      <c r="T467" s="1">
        <v>418.10899999999987</v>
      </c>
      <c r="U467" s="1">
        <v>410.12899999999996</v>
      </c>
      <c r="V467" s="1">
        <v>409.9019</v>
      </c>
      <c r="W467" s="1">
        <v>407.514</v>
      </c>
      <c r="X467" s="1">
        <v>410.49389999999994</v>
      </c>
      <c r="Y467" s="1">
        <v>402.03</v>
      </c>
      <c r="Z467" s="1">
        <v>401.26</v>
      </c>
      <c r="AA467" s="1">
        <v>396.77</v>
      </c>
      <c r="AB467" s="13">
        <v>393.6299000000001</v>
      </c>
      <c r="AC467" s="13">
        <v>393.16</v>
      </c>
      <c r="AD467" s="9">
        <f>AD454*0.125+AD455*0.1+AD456*0.075+AD457*0.1+AD458*0.15+AD459*0.075+AD460*0.05+AD461*0.05+AD462*0.025+AD463*0.1+AD464*0.025+AD465*0.1+AD466*0.025</f>
        <v>7.299499999999999</v>
      </c>
      <c r="AE467" s="9">
        <f aca="true" t="shared" si="17" ref="AE467:AM467">AE454*0.125+AE455*0.1+AE456*0.075+AE457*0.1+AE458*0.15+AE459*0.075+AE460*0.05+AE461*0.05+AE462*0.025+AE463*0.1+AE464*0.025+AE465*0.1+AE466*0.025</f>
        <v>7.220499999999999</v>
      </c>
      <c r="AF467" s="9">
        <f t="shared" si="17"/>
        <v>7.22675</v>
      </c>
      <c r="AG467" s="9">
        <f t="shared" si="17"/>
        <v>7.30225</v>
      </c>
      <c r="AH467" s="9">
        <f t="shared" si="17"/>
        <v>7.291499999999999</v>
      </c>
      <c r="AI467" s="9">
        <f t="shared" si="17"/>
        <v>7.276250000000001</v>
      </c>
      <c r="AJ467" s="9">
        <f t="shared" si="17"/>
        <v>7.248000000000003</v>
      </c>
      <c r="AK467" s="9">
        <f t="shared" si="17"/>
        <v>7.2125</v>
      </c>
      <c r="AL467" s="9">
        <f t="shared" si="17"/>
        <v>7.223999999999998</v>
      </c>
      <c r="AM467" s="9">
        <f t="shared" si="17"/>
        <v>7.281074999999999</v>
      </c>
      <c r="AN467" s="9">
        <f aca="true" t="shared" si="18" ref="AN467:AT467">AN454*0.125+AN455*0.1+AN456*0.075+AN457*0.1+AN458*0.15+AN459*0.075+AN460*0.05+AN461*0.05+AN462*0.025+AN463*0.1+AN464*0.025+AN465*0.1+AN466*0.025</f>
        <v>7.281074999999999</v>
      </c>
      <c r="AO467" s="9">
        <f t="shared" si="18"/>
        <v>7.187</v>
      </c>
      <c r="AP467" s="9">
        <f t="shared" si="18"/>
        <v>7.142999999999999</v>
      </c>
      <c r="AQ467" s="9">
        <f t="shared" si="18"/>
        <v>7.062749999999999</v>
      </c>
      <c r="AR467" s="9">
        <f t="shared" si="18"/>
        <v>7.106999999999999</v>
      </c>
      <c r="AS467" s="9">
        <f t="shared" si="18"/>
        <v>7.75225</v>
      </c>
      <c r="AT467" s="9">
        <f t="shared" si="18"/>
        <v>7.78675</v>
      </c>
    </row>
    <row r="485" spans="1:37" ht="16.5">
      <c r="A485" s="14" t="s">
        <v>121</v>
      </c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</row>
    <row r="486" spans="1:46" ht="14.25">
      <c r="A486" s="1"/>
      <c r="B486" s="1" t="s">
        <v>0</v>
      </c>
      <c r="C486" s="1" t="s">
        <v>9</v>
      </c>
      <c r="D486" s="1" t="s">
        <v>10</v>
      </c>
      <c r="E486" s="1" t="s">
        <v>11</v>
      </c>
      <c r="F486" s="1" t="s">
        <v>12</v>
      </c>
      <c r="G486" s="1" t="s">
        <v>13</v>
      </c>
      <c r="H486" s="1" t="s">
        <v>14</v>
      </c>
      <c r="I486" s="1" t="s">
        <v>15</v>
      </c>
      <c r="J486" s="1" t="s">
        <v>16</v>
      </c>
      <c r="K486" s="1" t="s">
        <v>17</v>
      </c>
      <c r="L486" s="1" t="s">
        <v>18</v>
      </c>
      <c r="M486" s="1" t="s">
        <v>19</v>
      </c>
      <c r="N486" s="1" t="s">
        <v>1</v>
      </c>
      <c r="O486" s="1" t="s">
        <v>2</v>
      </c>
      <c r="P486" s="1" t="s">
        <v>20</v>
      </c>
      <c r="Q486" s="1" t="s">
        <v>21</v>
      </c>
      <c r="R486" s="1" t="s">
        <v>22</v>
      </c>
      <c r="S486" s="1" t="s">
        <v>23</v>
      </c>
      <c r="T486" s="1" t="s">
        <v>24</v>
      </c>
      <c r="U486" s="1" t="s">
        <v>25</v>
      </c>
      <c r="V486" s="1" t="s">
        <v>26</v>
      </c>
      <c r="W486" s="1" t="s">
        <v>27</v>
      </c>
      <c r="X486" s="1" t="s">
        <v>28</v>
      </c>
      <c r="Y486" s="1" t="s">
        <v>29</v>
      </c>
      <c r="Z486" s="1" t="s">
        <v>3</v>
      </c>
      <c r="AA486" s="1" t="s">
        <v>4</v>
      </c>
      <c r="AB486" s="1" t="s">
        <v>5</v>
      </c>
      <c r="AC486" s="1" t="s">
        <v>6</v>
      </c>
      <c r="AD486" s="1" t="s">
        <v>7</v>
      </c>
      <c r="AE486" s="1" t="s">
        <v>30</v>
      </c>
      <c r="AF486" s="1" t="s">
        <v>31</v>
      </c>
      <c r="AG486" s="1" t="s">
        <v>32</v>
      </c>
      <c r="AH486" s="1" t="s">
        <v>33</v>
      </c>
      <c r="AI486" s="1" t="s">
        <v>34</v>
      </c>
      <c r="AJ486" s="1" t="s">
        <v>8</v>
      </c>
      <c r="AK486" s="1" t="s">
        <v>35</v>
      </c>
      <c r="AL486" s="1" t="s">
        <v>102</v>
      </c>
      <c r="AM486" s="1" t="s">
        <v>103</v>
      </c>
      <c r="AN486" s="7" t="s">
        <v>104</v>
      </c>
      <c r="AO486" s="7" t="s">
        <v>122</v>
      </c>
      <c r="AP486" s="7" t="s">
        <v>124</v>
      </c>
      <c r="AQ486" s="7" t="s">
        <v>125</v>
      </c>
      <c r="AR486" s="7" t="s">
        <v>127</v>
      </c>
      <c r="AS486" s="7" t="s">
        <v>128</v>
      </c>
      <c r="AT486" s="7" t="s">
        <v>129</v>
      </c>
    </row>
    <row r="487" spans="1:46" ht="14.25" hidden="1">
      <c r="A487" s="1" t="s">
        <v>36</v>
      </c>
      <c r="B487" s="1">
        <v>286</v>
      </c>
      <c r="C487" s="1">
        <v>286</v>
      </c>
      <c r="D487" s="1">
        <v>289</v>
      </c>
      <c r="E487" s="1">
        <v>292</v>
      </c>
      <c r="F487" s="1">
        <v>305</v>
      </c>
      <c r="G487" s="1">
        <v>305</v>
      </c>
      <c r="H487" s="1">
        <v>310</v>
      </c>
      <c r="I487" s="1">
        <v>325</v>
      </c>
      <c r="J487" s="1">
        <v>325</v>
      </c>
      <c r="K487" s="1">
        <v>335</v>
      </c>
      <c r="L487" s="1">
        <v>433</v>
      </c>
      <c r="M487" s="1">
        <v>425</v>
      </c>
      <c r="N487" s="1">
        <v>425</v>
      </c>
      <c r="O487" s="1">
        <v>425</v>
      </c>
      <c r="P487" s="1">
        <v>415</v>
      </c>
      <c r="Q487" s="1">
        <v>411</v>
      </c>
      <c r="R487" s="1">
        <v>426</v>
      </c>
      <c r="S487" s="1">
        <v>426</v>
      </c>
      <c r="T487" s="1">
        <v>426</v>
      </c>
      <c r="U487" s="1">
        <v>406</v>
      </c>
      <c r="V487" s="1">
        <v>406</v>
      </c>
      <c r="W487" s="1">
        <v>406</v>
      </c>
      <c r="X487" s="1">
        <v>417</v>
      </c>
      <c r="Y487" s="1">
        <v>417</v>
      </c>
      <c r="Z487" s="1" t="s">
        <v>85</v>
      </c>
      <c r="AA487" s="1">
        <v>414</v>
      </c>
      <c r="AB487" s="10">
        <v>414</v>
      </c>
      <c r="AC487" s="10">
        <v>414</v>
      </c>
      <c r="AD487" s="6">
        <v>192</v>
      </c>
      <c r="AE487" s="6">
        <v>192</v>
      </c>
      <c r="AF487" s="6">
        <v>193</v>
      </c>
      <c r="AG487" s="6">
        <v>193</v>
      </c>
      <c r="AH487" s="6">
        <v>193</v>
      </c>
      <c r="AI487" s="6">
        <v>193</v>
      </c>
      <c r="AJ487" s="6">
        <v>195</v>
      </c>
      <c r="AK487" s="6">
        <v>195</v>
      </c>
      <c r="AL487" s="5">
        <v>195</v>
      </c>
      <c r="AM487" s="6">
        <v>195</v>
      </c>
      <c r="AN487" s="6">
        <v>200.44</v>
      </c>
      <c r="AO487" s="6">
        <v>200.44</v>
      </c>
      <c r="AP487" s="6">
        <v>200.34</v>
      </c>
      <c r="AQ487" s="6">
        <v>200.34</v>
      </c>
      <c r="AR487" s="6">
        <v>200.35</v>
      </c>
      <c r="AS487" s="6">
        <v>200.35</v>
      </c>
      <c r="AT487" s="6">
        <v>200.35</v>
      </c>
    </row>
    <row r="488" spans="1:46" ht="14.25" hidden="1">
      <c r="A488" s="1" t="s">
        <v>38</v>
      </c>
      <c r="B488" s="1">
        <v>360</v>
      </c>
      <c r="C488" s="1">
        <v>360</v>
      </c>
      <c r="D488" s="1">
        <v>360</v>
      </c>
      <c r="E488" s="1">
        <v>365</v>
      </c>
      <c r="F488" s="1">
        <v>360</v>
      </c>
      <c r="G488" s="1">
        <v>360</v>
      </c>
      <c r="H488" s="1">
        <v>370</v>
      </c>
      <c r="I488" s="1">
        <v>400</v>
      </c>
      <c r="J488" s="1">
        <v>380</v>
      </c>
      <c r="K488" s="1">
        <v>425</v>
      </c>
      <c r="L488" s="1">
        <v>455</v>
      </c>
      <c r="M488" s="1">
        <v>460</v>
      </c>
      <c r="N488" s="1">
        <v>420</v>
      </c>
      <c r="O488" s="1">
        <v>420</v>
      </c>
      <c r="P488" s="1">
        <v>425</v>
      </c>
      <c r="Q488" s="1">
        <v>445</v>
      </c>
      <c r="R488" s="1">
        <v>435</v>
      </c>
      <c r="S488" s="1">
        <v>435</v>
      </c>
      <c r="T488" s="1">
        <v>420</v>
      </c>
      <c r="U488" s="1">
        <v>415</v>
      </c>
      <c r="V488" s="1">
        <v>420</v>
      </c>
      <c r="W488" s="1">
        <v>420</v>
      </c>
      <c r="X488" s="1">
        <v>430</v>
      </c>
      <c r="Y488" s="1">
        <v>430</v>
      </c>
      <c r="Z488" s="1" t="s">
        <v>86</v>
      </c>
      <c r="AA488" s="1">
        <v>415</v>
      </c>
      <c r="AB488" s="10">
        <v>410</v>
      </c>
      <c r="AC488" s="10">
        <v>405</v>
      </c>
      <c r="AD488" s="6">
        <v>172</v>
      </c>
      <c r="AE488" s="6">
        <v>172</v>
      </c>
      <c r="AF488" s="6">
        <v>176</v>
      </c>
      <c r="AG488" s="6">
        <v>176</v>
      </c>
      <c r="AH488" s="6">
        <v>172</v>
      </c>
      <c r="AI488" s="6">
        <v>177.5</v>
      </c>
      <c r="AJ488" s="6">
        <v>177.5</v>
      </c>
      <c r="AK488" s="6">
        <v>180</v>
      </c>
      <c r="AL488" s="5">
        <v>172.5</v>
      </c>
      <c r="AM488" s="6">
        <v>180</v>
      </c>
      <c r="AN488" s="6">
        <v>179.95</v>
      </c>
      <c r="AO488" s="6">
        <v>179.95</v>
      </c>
      <c r="AP488" s="6">
        <v>174.55</v>
      </c>
      <c r="AQ488" s="6">
        <v>174.55</v>
      </c>
      <c r="AR488" s="6">
        <v>174.55</v>
      </c>
      <c r="AS488" s="6">
        <v>174.55</v>
      </c>
      <c r="AT488" s="6">
        <v>174.55</v>
      </c>
    </row>
    <row r="489" spans="1:46" ht="14.25" hidden="1">
      <c r="A489" s="1" t="s">
        <v>40</v>
      </c>
      <c r="B489" s="1">
        <v>295</v>
      </c>
      <c r="C489" s="1">
        <v>295</v>
      </c>
      <c r="D489" s="1">
        <v>295</v>
      </c>
      <c r="E489" s="1">
        <v>295</v>
      </c>
      <c r="F489" s="1">
        <v>295</v>
      </c>
      <c r="G489" s="1">
        <v>295</v>
      </c>
      <c r="H489" s="1">
        <v>295</v>
      </c>
      <c r="I489" s="1">
        <v>295</v>
      </c>
      <c r="J489" s="1">
        <v>295</v>
      </c>
      <c r="K489" s="1">
        <v>380</v>
      </c>
      <c r="L489" s="1">
        <v>400</v>
      </c>
      <c r="M489" s="1">
        <v>400</v>
      </c>
      <c r="N489" s="1">
        <v>400</v>
      </c>
      <c r="O489" s="1">
        <v>380</v>
      </c>
      <c r="P489" s="1">
        <v>360</v>
      </c>
      <c r="Q489" s="1">
        <v>360</v>
      </c>
      <c r="R489" s="1">
        <v>360</v>
      </c>
      <c r="S489" s="1">
        <v>360</v>
      </c>
      <c r="T489" s="1">
        <v>360</v>
      </c>
      <c r="U489" s="1">
        <v>360</v>
      </c>
      <c r="V489" s="1">
        <v>360</v>
      </c>
      <c r="W489" s="1">
        <v>360</v>
      </c>
      <c r="X489" s="1">
        <v>350</v>
      </c>
      <c r="Y489" s="1">
        <v>350</v>
      </c>
      <c r="Z489" s="1" t="s">
        <v>87</v>
      </c>
      <c r="AA489" s="1">
        <v>330</v>
      </c>
      <c r="AB489" s="10">
        <v>340</v>
      </c>
      <c r="AC489" s="10">
        <v>343</v>
      </c>
      <c r="AD489" s="6">
        <v>157.5</v>
      </c>
      <c r="AE489" s="6">
        <v>153</v>
      </c>
      <c r="AF489" s="6">
        <v>153</v>
      </c>
      <c r="AG489" s="6">
        <v>150</v>
      </c>
      <c r="AH489" s="6">
        <v>150</v>
      </c>
      <c r="AI489" s="6">
        <v>150</v>
      </c>
      <c r="AJ489" s="6">
        <v>150</v>
      </c>
      <c r="AK489" s="6">
        <v>150</v>
      </c>
      <c r="AL489" s="5">
        <v>150</v>
      </c>
      <c r="AM489" s="6">
        <v>153</v>
      </c>
      <c r="AN489" s="6">
        <v>167.98</v>
      </c>
      <c r="AO489" s="6">
        <v>159.58</v>
      </c>
      <c r="AP489" s="6">
        <v>154.79</v>
      </c>
      <c r="AQ489" s="6">
        <v>154.79</v>
      </c>
      <c r="AR489" s="6">
        <v>156.34</v>
      </c>
      <c r="AS489" s="6">
        <v>156.34</v>
      </c>
      <c r="AT489" s="6">
        <v>171.6</v>
      </c>
    </row>
    <row r="490" spans="1:46" ht="14.25" hidden="1">
      <c r="A490" s="1" t="s">
        <v>42</v>
      </c>
      <c r="B490" s="1">
        <v>312</v>
      </c>
      <c r="C490" s="1">
        <v>312</v>
      </c>
      <c r="D490" s="1">
        <v>312</v>
      </c>
      <c r="E490" s="1">
        <v>316</v>
      </c>
      <c r="F490" s="1">
        <v>315</v>
      </c>
      <c r="G490" s="1">
        <v>306</v>
      </c>
      <c r="H490" s="1">
        <v>321</v>
      </c>
      <c r="I490" s="1">
        <v>350</v>
      </c>
      <c r="J490" s="1">
        <v>376</v>
      </c>
      <c r="K490" s="1">
        <v>426</v>
      </c>
      <c r="L490" s="1">
        <v>498</v>
      </c>
      <c r="M490" s="1">
        <v>446</v>
      </c>
      <c r="N490" s="1">
        <v>413</v>
      </c>
      <c r="O490" s="1">
        <v>414</v>
      </c>
      <c r="P490" s="1">
        <v>421</v>
      </c>
      <c r="Q490" s="1">
        <v>417</v>
      </c>
      <c r="R490" s="1">
        <v>419</v>
      </c>
      <c r="S490" s="1">
        <v>412</v>
      </c>
      <c r="T490" s="1">
        <v>408</v>
      </c>
      <c r="U490" s="1">
        <v>397</v>
      </c>
      <c r="V490" s="1">
        <v>414</v>
      </c>
      <c r="W490" s="1">
        <v>395</v>
      </c>
      <c r="X490" s="1">
        <v>398</v>
      </c>
      <c r="Y490" s="1">
        <v>394</v>
      </c>
      <c r="Z490" s="1" t="s">
        <v>88</v>
      </c>
      <c r="AA490" s="1">
        <v>384</v>
      </c>
      <c r="AB490" s="10">
        <v>368</v>
      </c>
      <c r="AC490" s="10">
        <v>372</v>
      </c>
      <c r="AD490" s="6">
        <v>193</v>
      </c>
      <c r="AE490" s="6">
        <v>196</v>
      </c>
      <c r="AF490" s="6">
        <v>190</v>
      </c>
      <c r="AG490" s="6">
        <v>192.5</v>
      </c>
      <c r="AH490" s="6">
        <v>192</v>
      </c>
      <c r="AI490" s="6">
        <v>196</v>
      </c>
      <c r="AJ490" s="6">
        <v>196</v>
      </c>
      <c r="AK490" s="6">
        <v>206</v>
      </c>
      <c r="AL490" s="5">
        <v>206</v>
      </c>
      <c r="AM490" s="6">
        <v>206</v>
      </c>
      <c r="AN490" s="6">
        <v>231.87</v>
      </c>
      <c r="AO490" s="6">
        <v>218.17</v>
      </c>
      <c r="AP490" s="6">
        <v>232.96</v>
      </c>
      <c r="AQ490" s="6">
        <v>223.64</v>
      </c>
      <c r="AR490" s="6">
        <v>231.47</v>
      </c>
      <c r="AS490" s="6">
        <v>231.47</v>
      </c>
      <c r="AT490" s="6">
        <v>231.47</v>
      </c>
    </row>
    <row r="491" spans="1:46" ht="14.25" hidden="1">
      <c r="A491" s="1" t="s">
        <v>44</v>
      </c>
      <c r="B491" s="1">
        <v>333.16</v>
      </c>
      <c r="C491" s="1">
        <v>333.16</v>
      </c>
      <c r="D491" s="1">
        <v>333.16</v>
      </c>
      <c r="E491" s="1">
        <v>330.16</v>
      </c>
      <c r="F491" s="1">
        <v>330.16</v>
      </c>
      <c r="G491" s="1">
        <v>330.16</v>
      </c>
      <c r="H491" s="1">
        <v>363.09</v>
      </c>
      <c r="I491" s="1">
        <v>402.83</v>
      </c>
      <c r="J491" s="1">
        <v>402.83</v>
      </c>
      <c r="K491" s="1">
        <v>402.83</v>
      </c>
      <c r="L491" s="1">
        <v>462.54</v>
      </c>
      <c r="M491" s="1">
        <v>462.54</v>
      </c>
      <c r="N491" s="1">
        <v>462.54</v>
      </c>
      <c r="O491" s="1">
        <v>462.54</v>
      </c>
      <c r="P491" s="1">
        <v>462.54</v>
      </c>
      <c r="Q491" s="1">
        <v>431.14</v>
      </c>
      <c r="R491" s="1">
        <v>431.14</v>
      </c>
      <c r="S491" s="1">
        <v>431.14</v>
      </c>
      <c r="T491" s="1">
        <v>416.7</v>
      </c>
      <c r="U491" s="1">
        <v>416.7</v>
      </c>
      <c r="V491" s="1">
        <v>406.83</v>
      </c>
      <c r="W491" s="1">
        <v>406.8</v>
      </c>
      <c r="X491" s="1">
        <v>406.83</v>
      </c>
      <c r="Y491" s="1">
        <v>385</v>
      </c>
      <c r="Z491" s="1">
        <v>385</v>
      </c>
      <c r="AA491" s="1">
        <v>385</v>
      </c>
      <c r="AB491" s="10">
        <v>387.03</v>
      </c>
      <c r="AC491" s="10">
        <v>388</v>
      </c>
      <c r="AD491" s="6">
        <v>192.3</v>
      </c>
      <c r="AE491" s="6">
        <v>192.3</v>
      </c>
      <c r="AF491" s="6">
        <v>192.3</v>
      </c>
      <c r="AG491" s="6">
        <v>192.3</v>
      </c>
      <c r="AH491" s="6">
        <v>195.1</v>
      </c>
      <c r="AI491" s="6">
        <v>195.1</v>
      </c>
      <c r="AJ491" s="6">
        <v>195.1</v>
      </c>
      <c r="AK491" s="6">
        <v>195.1</v>
      </c>
      <c r="AL491" s="6">
        <v>195.1</v>
      </c>
      <c r="AM491" s="6">
        <v>195.1</v>
      </c>
      <c r="AN491" s="6">
        <v>195.1</v>
      </c>
      <c r="AO491" s="6">
        <v>195.1</v>
      </c>
      <c r="AP491" s="6">
        <v>195.1</v>
      </c>
      <c r="AQ491" s="6">
        <v>195.1</v>
      </c>
      <c r="AR491" s="6">
        <v>195.1</v>
      </c>
      <c r="AS491" s="6">
        <v>195.1</v>
      </c>
      <c r="AT491" s="6">
        <v>195.1</v>
      </c>
    </row>
    <row r="492" spans="1:46" ht="14.25" hidden="1">
      <c r="A492" s="1" t="s">
        <v>45</v>
      </c>
      <c r="B492" s="1">
        <v>345</v>
      </c>
      <c r="C492" s="1">
        <v>345</v>
      </c>
      <c r="D492" s="1">
        <v>345</v>
      </c>
      <c r="E492" s="1">
        <v>345</v>
      </c>
      <c r="F492" s="1">
        <v>360</v>
      </c>
      <c r="G492" s="1">
        <v>355</v>
      </c>
      <c r="H492" s="1">
        <v>350</v>
      </c>
      <c r="I492" s="1">
        <v>395</v>
      </c>
      <c r="J492" s="1">
        <v>406</v>
      </c>
      <c r="K492" s="1">
        <v>405</v>
      </c>
      <c r="L492" s="1">
        <v>450</v>
      </c>
      <c r="M492" s="1">
        <v>480</v>
      </c>
      <c r="N492" s="1">
        <v>470</v>
      </c>
      <c r="O492" s="1">
        <v>450</v>
      </c>
      <c r="P492" s="1">
        <v>465</v>
      </c>
      <c r="Q492" s="1">
        <v>470</v>
      </c>
      <c r="R492" s="1">
        <v>480</v>
      </c>
      <c r="S492" s="1">
        <v>475</v>
      </c>
      <c r="T492" s="1">
        <v>475</v>
      </c>
      <c r="U492" s="1">
        <v>460</v>
      </c>
      <c r="V492" s="1">
        <v>455</v>
      </c>
      <c r="W492" s="1">
        <v>440</v>
      </c>
      <c r="X492" s="1">
        <v>450</v>
      </c>
      <c r="Y492" s="1">
        <v>440</v>
      </c>
      <c r="Z492" s="1">
        <v>440</v>
      </c>
      <c r="AA492" s="1">
        <v>440</v>
      </c>
      <c r="AB492" s="10">
        <v>440</v>
      </c>
      <c r="AC492" s="10">
        <v>420</v>
      </c>
      <c r="AD492" s="6">
        <v>91</v>
      </c>
      <c r="AE492" s="6">
        <v>90.5</v>
      </c>
      <c r="AF492" s="6">
        <v>88.5</v>
      </c>
      <c r="AG492" s="6">
        <v>88.5</v>
      </c>
      <c r="AH492" s="6">
        <v>88.5</v>
      </c>
      <c r="AI492" s="6">
        <v>90.5</v>
      </c>
      <c r="AJ492" s="6">
        <v>90.5</v>
      </c>
      <c r="AK492" s="6">
        <v>90.5</v>
      </c>
      <c r="AL492" s="5">
        <v>90.5</v>
      </c>
      <c r="AM492" s="6">
        <v>90.5</v>
      </c>
      <c r="AN492" s="6">
        <v>90.47</v>
      </c>
      <c r="AO492" s="6">
        <v>90.75</v>
      </c>
      <c r="AP492" s="6">
        <v>93.22</v>
      </c>
      <c r="AQ492" s="6">
        <v>93.22</v>
      </c>
      <c r="AR492" s="6">
        <v>93.22</v>
      </c>
      <c r="AS492" s="6">
        <v>93.22</v>
      </c>
      <c r="AT492" s="6">
        <v>93.22</v>
      </c>
    </row>
    <row r="493" spans="1:46" ht="14.25" hidden="1">
      <c r="A493" s="1" t="s">
        <v>47</v>
      </c>
      <c r="B493" s="1">
        <v>287</v>
      </c>
      <c r="C493" s="1">
        <v>287</v>
      </c>
      <c r="D493" s="1">
        <v>290</v>
      </c>
      <c r="E493" s="1">
        <v>290</v>
      </c>
      <c r="F493" s="1">
        <v>290</v>
      </c>
      <c r="G493" s="1">
        <v>285</v>
      </c>
      <c r="H493" s="1">
        <v>270</v>
      </c>
      <c r="I493" s="1">
        <v>295</v>
      </c>
      <c r="J493" s="1">
        <v>295</v>
      </c>
      <c r="K493" s="1">
        <v>320</v>
      </c>
      <c r="L493" s="1">
        <v>385</v>
      </c>
      <c r="M493" s="1">
        <v>380</v>
      </c>
      <c r="N493" s="1">
        <v>355</v>
      </c>
      <c r="O493" s="1">
        <v>345</v>
      </c>
      <c r="P493" s="1">
        <v>370</v>
      </c>
      <c r="Q493" s="1">
        <v>360</v>
      </c>
      <c r="R493" s="1">
        <v>360</v>
      </c>
      <c r="S493" s="1">
        <v>360</v>
      </c>
      <c r="T493" s="1">
        <v>370</v>
      </c>
      <c r="U493" s="1">
        <v>370</v>
      </c>
      <c r="V493" s="1">
        <v>380</v>
      </c>
      <c r="W493" s="1">
        <v>385</v>
      </c>
      <c r="X493" s="1">
        <v>385</v>
      </c>
      <c r="Y493" s="1">
        <v>375</v>
      </c>
      <c r="Z493" s="1" t="s">
        <v>89</v>
      </c>
      <c r="AA493" s="1">
        <v>360</v>
      </c>
      <c r="AB493" s="10">
        <v>355</v>
      </c>
      <c r="AC493" s="10">
        <v>360</v>
      </c>
      <c r="AD493" s="6">
        <v>160</v>
      </c>
      <c r="AE493" s="6">
        <v>155</v>
      </c>
      <c r="AF493" s="6">
        <v>160</v>
      </c>
      <c r="AG493" s="6">
        <v>155</v>
      </c>
      <c r="AH493" s="6">
        <v>155</v>
      </c>
      <c r="AI493" s="6">
        <v>160</v>
      </c>
      <c r="AJ493" s="6">
        <v>160</v>
      </c>
      <c r="AK493" s="6">
        <v>160</v>
      </c>
      <c r="AL493" s="5">
        <v>160</v>
      </c>
      <c r="AM493" s="6">
        <v>160</v>
      </c>
      <c r="AN493" s="6">
        <v>160</v>
      </c>
      <c r="AO493" s="6">
        <v>160</v>
      </c>
      <c r="AP493" s="6">
        <v>160</v>
      </c>
      <c r="AQ493" s="6">
        <v>160</v>
      </c>
      <c r="AR493" s="6">
        <v>160</v>
      </c>
      <c r="AS493" s="6">
        <v>160</v>
      </c>
      <c r="AT493" s="6">
        <v>160</v>
      </c>
    </row>
    <row r="494" spans="1:46" ht="14.25" hidden="1">
      <c r="A494" s="1" t="s">
        <v>49</v>
      </c>
      <c r="B494" s="1">
        <v>275.76</v>
      </c>
      <c r="C494" s="1">
        <v>275.76</v>
      </c>
      <c r="D494" s="1">
        <v>275.76</v>
      </c>
      <c r="E494" s="1">
        <v>277.2</v>
      </c>
      <c r="F494" s="1">
        <v>277.2</v>
      </c>
      <c r="G494" s="1">
        <v>277.2</v>
      </c>
      <c r="H494" s="1">
        <v>277.2</v>
      </c>
      <c r="I494" s="1">
        <v>277.2</v>
      </c>
      <c r="J494" s="1">
        <v>277.2</v>
      </c>
      <c r="K494" s="1">
        <v>277.2</v>
      </c>
      <c r="L494" s="1">
        <v>300</v>
      </c>
      <c r="M494" s="1">
        <v>300</v>
      </c>
      <c r="N494" s="1">
        <v>300</v>
      </c>
      <c r="O494" s="1">
        <v>300</v>
      </c>
      <c r="P494" s="1">
        <v>310</v>
      </c>
      <c r="Q494" s="1">
        <v>310</v>
      </c>
      <c r="R494" s="1">
        <v>310</v>
      </c>
      <c r="S494" s="1">
        <v>310</v>
      </c>
      <c r="T494" s="1">
        <v>310</v>
      </c>
      <c r="U494" s="1">
        <v>310</v>
      </c>
      <c r="V494" s="1">
        <v>310</v>
      </c>
      <c r="W494" s="1">
        <v>310</v>
      </c>
      <c r="X494" s="1">
        <v>310</v>
      </c>
      <c r="Y494" s="1">
        <v>310</v>
      </c>
      <c r="Z494" s="1">
        <v>310</v>
      </c>
      <c r="AA494" s="1">
        <v>310</v>
      </c>
      <c r="AB494" s="10">
        <v>310</v>
      </c>
      <c r="AC494" s="10">
        <v>310</v>
      </c>
      <c r="AD494" s="6">
        <v>154</v>
      </c>
      <c r="AE494" s="6">
        <v>154</v>
      </c>
      <c r="AF494" s="6">
        <v>154</v>
      </c>
      <c r="AG494" s="6">
        <v>154</v>
      </c>
      <c r="AH494" s="6">
        <v>155</v>
      </c>
      <c r="AI494" s="6">
        <v>160</v>
      </c>
      <c r="AJ494" s="6">
        <v>160</v>
      </c>
      <c r="AK494" s="6">
        <v>160</v>
      </c>
      <c r="AL494" s="5">
        <v>160</v>
      </c>
      <c r="AM494" s="6">
        <v>160</v>
      </c>
      <c r="AN494" s="6">
        <v>160.19</v>
      </c>
      <c r="AO494" s="6">
        <v>160.19</v>
      </c>
      <c r="AP494" s="6">
        <v>156.37</v>
      </c>
      <c r="AQ494" s="6">
        <v>152.56</v>
      </c>
      <c r="AR494" s="6">
        <v>152.28</v>
      </c>
      <c r="AS494" s="6">
        <v>152.28</v>
      </c>
      <c r="AT494" s="6">
        <v>152.28</v>
      </c>
    </row>
    <row r="495" spans="1:46" ht="14.25" hidden="1">
      <c r="A495" s="1" t="s">
        <v>51</v>
      </c>
      <c r="B495" s="1">
        <v>329</v>
      </c>
      <c r="C495" s="1">
        <v>329</v>
      </c>
      <c r="D495" s="1">
        <v>329</v>
      </c>
      <c r="E495" s="1">
        <v>329</v>
      </c>
      <c r="F495" s="1">
        <v>329.8</v>
      </c>
      <c r="G495" s="1">
        <v>329.8</v>
      </c>
      <c r="H495" s="1">
        <v>329.8</v>
      </c>
      <c r="I495" s="1">
        <v>329.8</v>
      </c>
      <c r="J495" s="1">
        <v>390.12</v>
      </c>
      <c r="K495" s="1">
        <v>477</v>
      </c>
      <c r="L495" s="1">
        <v>477</v>
      </c>
      <c r="M495" s="1">
        <v>477</v>
      </c>
      <c r="N495" s="1">
        <v>477</v>
      </c>
      <c r="O495" s="1">
        <v>477</v>
      </c>
      <c r="P495" s="1">
        <v>477</v>
      </c>
      <c r="Q495" s="1">
        <v>477</v>
      </c>
      <c r="R495" s="1">
        <v>455.34</v>
      </c>
      <c r="S495" s="1">
        <v>464.45</v>
      </c>
      <c r="T495" s="1">
        <v>464.45</v>
      </c>
      <c r="U495" s="1">
        <v>464.45</v>
      </c>
      <c r="V495" s="1">
        <v>464.45</v>
      </c>
      <c r="W495" s="1">
        <v>479</v>
      </c>
      <c r="X495" s="1">
        <v>477</v>
      </c>
      <c r="Y495" s="1">
        <v>477</v>
      </c>
      <c r="Z495" s="1" t="s">
        <v>90</v>
      </c>
      <c r="AA495" s="1">
        <v>470</v>
      </c>
      <c r="AB495" s="10">
        <v>470</v>
      </c>
      <c r="AC495" s="10">
        <v>470</v>
      </c>
      <c r="AD495" s="6">
        <v>189</v>
      </c>
      <c r="AE495" s="6">
        <v>189</v>
      </c>
      <c r="AF495" s="6">
        <v>187.6</v>
      </c>
      <c r="AG495" s="6">
        <v>180</v>
      </c>
      <c r="AH495" s="6">
        <v>180</v>
      </c>
      <c r="AI495" s="6">
        <v>187</v>
      </c>
      <c r="AJ495" s="6">
        <v>187.2</v>
      </c>
      <c r="AK495" s="6">
        <v>189</v>
      </c>
      <c r="AL495" s="5">
        <v>189.9</v>
      </c>
      <c r="AM495" s="6">
        <v>189.9</v>
      </c>
      <c r="AN495" s="6">
        <v>189.9</v>
      </c>
      <c r="AO495" s="6">
        <v>195.6</v>
      </c>
      <c r="AP495" s="6">
        <v>185.82</v>
      </c>
      <c r="AQ495" s="6">
        <v>183.96</v>
      </c>
      <c r="AR495" s="6">
        <v>186</v>
      </c>
      <c r="AS495" s="6">
        <v>193</v>
      </c>
      <c r="AT495" s="6">
        <v>189</v>
      </c>
    </row>
    <row r="496" spans="1:46" ht="14.25" hidden="1">
      <c r="A496" s="1" t="s">
        <v>53</v>
      </c>
      <c r="B496" s="1">
        <v>324</v>
      </c>
      <c r="C496" s="1">
        <v>324</v>
      </c>
      <c r="D496" s="1">
        <v>324</v>
      </c>
      <c r="E496" s="1">
        <v>334</v>
      </c>
      <c r="F496" s="1">
        <v>334</v>
      </c>
      <c r="G496" s="1">
        <v>334</v>
      </c>
      <c r="H496" s="1">
        <v>255</v>
      </c>
      <c r="I496" s="1">
        <v>287</v>
      </c>
      <c r="J496" s="1">
        <v>344</v>
      </c>
      <c r="K496" s="1">
        <v>344</v>
      </c>
      <c r="L496" s="1">
        <v>373</v>
      </c>
      <c r="M496" s="1">
        <v>373</v>
      </c>
      <c r="N496" s="1">
        <v>418</v>
      </c>
      <c r="O496" s="1">
        <v>400</v>
      </c>
      <c r="P496" s="1">
        <v>420</v>
      </c>
      <c r="Q496" s="1">
        <v>435</v>
      </c>
      <c r="R496" s="1">
        <v>435</v>
      </c>
      <c r="S496" s="1">
        <v>435</v>
      </c>
      <c r="T496" s="1">
        <v>435</v>
      </c>
      <c r="U496" s="1">
        <v>419</v>
      </c>
      <c r="V496" s="1">
        <v>419</v>
      </c>
      <c r="W496" s="1">
        <v>429</v>
      </c>
      <c r="X496" s="1">
        <v>426</v>
      </c>
      <c r="Y496" s="1">
        <v>426</v>
      </c>
      <c r="Z496" s="1" t="s">
        <v>91</v>
      </c>
      <c r="AA496" s="1">
        <v>419</v>
      </c>
      <c r="AB496" s="10">
        <v>407</v>
      </c>
      <c r="AC496" s="10">
        <v>407</v>
      </c>
      <c r="AD496" s="6">
        <v>139</v>
      </c>
      <c r="AE496" s="6">
        <v>137</v>
      </c>
      <c r="AF496" s="6">
        <v>137.5</v>
      </c>
      <c r="AG496" s="6">
        <v>137.5</v>
      </c>
      <c r="AH496" s="6">
        <v>142.2</v>
      </c>
      <c r="AI496" s="6">
        <v>142.2</v>
      </c>
      <c r="AJ496" s="6">
        <v>142.2</v>
      </c>
      <c r="AK496" s="6">
        <v>144</v>
      </c>
      <c r="AL496" s="5">
        <v>143</v>
      </c>
      <c r="AM496" s="6">
        <v>143</v>
      </c>
      <c r="AN496" s="6">
        <v>143</v>
      </c>
      <c r="AO496" s="6">
        <v>146.5</v>
      </c>
      <c r="AP496" s="6">
        <v>146.5</v>
      </c>
      <c r="AQ496" s="6">
        <v>143.5</v>
      </c>
      <c r="AR496" s="6">
        <v>146.5</v>
      </c>
      <c r="AS496" s="6">
        <v>146.5</v>
      </c>
      <c r="AT496" s="6">
        <v>146.5</v>
      </c>
    </row>
    <row r="497" spans="1:46" ht="14.25" hidden="1">
      <c r="A497" s="1" t="s">
        <v>55</v>
      </c>
      <c r="B497" s="1">
        <v>254</v>
      </c>
      <c r="C497" s="1">
        <v>254</v>
      </c>
      <c r="D497" s="1">
        <v>258.7</v>
      </c>
      <c r="E497" s="1">
        <v>273</v>
      </c>
      <c r="F497" s="1">
        <v>258.7</v>
      </c>
      <c r="G497" s="1">
        <v>293</v>
      </c>
      <c r="H497" s="1">
        <v>293</v>
      </c>
      <c r="I497" s="1">
        <v>293</v>
      </c>
      <c r="J497" s="1">
        <v>293</v>
      </c>
      <c r="K497" s="1">
        <v>333</v>
      </c>
      <c r="L497" s="1">
        <v>333</v>
      </c>
      <c r="M497" s="1">
        <v>333</v>
      </c>
      <c r="N497" s="1">
        <v>333</v>
      </c>
      <c r="O497" s="1">
        <v>333</v>
      </c>
      <c r="P497" s="1">
        <v>445</v>
      </c>
      <c r="Q497" s="1">
        <v>445</v>
      </c>
      <c r="R497" s="1">
        <v>445</v>
      </c>
      <c r="S497" s="1">
        <v>445</v>
      </c>
      <c r="T497" s="1">
        <v>445</v>
      </c>
      <c r="U497" s="1">
        <v>395</v>
      </c>
      <c r="V497" s="1">
        <v>395</v>
      </c>
      <c r="W497" s="1">
        <v>395</v>
      </c>
      <c r="X497" s="1">
        <v>395</v>
      </c>
      <c r="Y497" s="1">
        <v>395</v>
      </c>
      <c r="Z497" s="1">
        <v>395</v>
      </c>
      <c r="AA497" s="1">
        <v>395</v>
      </c>
      <c r="AB497" s="10">
        <v>395</v>
      </c>
      <c r="AC497" s="10">
        <v>395</v>
      </c>
      <c r="AD497" s="6">
        <v>176</v>
      </c>
      <c r="AE497" s="6">
        <v>176</v>
      </c>
      <c r="AF497" s="6">
        <v>174</v>
      </c>
      <c r="AG497" s="6">
        <v>174</v>
      </c>
      <c r="AH497" s="6">
        <v>174</v>
      </c>
      <c r="AI497" s="6">
        <v>174</v>
      </c>
      <c r="AJ497" s="6">
        <v>174</v>
      </c>
      <c r="AK497" s="6">
        <v>174</v>
      </c>
      <c r="AL497" s="5">
        <v>166</v>
      </c>
      <c r="AM497" s="6">
        <v>174</v>
      </c>
      <c r="AN497" s="6">
        <v>174</v>
      </c>
      <c r="AO497" s="6">
        <v>174</v>
      </c>
      <c r="AP497" s="6">
        <v>174</v>
      </c>
      <c r="AQ497" s="6">
        <v>174</v>
      </c>
      <c r="AR497" s="6">
        <v>174</v>
      </c>
      <c r="AS497" s="6">
        <v>174</v>
      </c>
      <c r="AT497" s="6">
        <v>174</v>
      </c>
    </row>
    <row r="498" spans="1:46" ht="14.25" hidden="1">
      <c r="A498" s="1" t="s">
        <v>56</v>
      </c>
      <c r="B498" s="1">
        <v>290</v>
      </c>
      <c r="C498" s="1">
        <v>295</v>
      </c>
      <c r="D498" s="1">
        <v>300</v>
      </c>
      <c r="E498" s="1">
        <v>300</v>
      </c>
      <c r="F498" s="1">
        <v>305</v>
      </c>
      <c r="G498" s="1">
        <v>305</v>
      </c>
      <c r="H498" s="1">
        <v>305</v>
      </c>
      <c r="I498" s="1">
        <v>335</v>
      </c>
      <c r="J498" s="1">
        <v>360</v>
      </c>
      <c r="K498" s="1">
        <v>375</v>
      </c>
      <c r="L498" s="1">
        <v>450</v>
      </c>
      <c r="M498" s="1">
        <v>440</v>
      </c>
      <c r="N498" s="1">
        <v>385</v>
      </c>
      <c r="O498" s="1">
        <v>385</v>
      </c>
      <c r="P498" s="1">
        <v>405</v>
      </c>
      <c r="Q498" s="1">
        <v>405</v>
      </c>
      <c r="R498" s="1">
        <v>405</v>
      </c>
      <c r="S498" s="1">
        <v>405</v>
      </c>
      <c r="T498" s="1">
        <v>405</v>
      </c>
      <c r="U498" s="1">
        <v>405</v>
      </c>
      <c r="V498" s="1">
        <v>410</v>
      </c>
      <c r="W498" s="1">
        <v>410</v>
      </c>
      <c r="X498" s="1">
        <v>405</v>
      </c>
      <c r="Y498" s="1">
        <v>405</v>
      </c>
      <c r="Z498" s="1">
        <v>405</v>
      </c>
      <c r="AA498" s="1">
        <v>395</v>
      </c>
      <c r="AB498" s="10">
        <v>370</v>
      </c>
      <c r="AC498" s="10">
        <v>370</v>
      </c>
      <c r="AD498" s="6">
        <v>182.2</v>
      </c>
      <c r="AE498" s="6">
        <v>182.2</v>
      </c>
      <c r="AF498" s="6">
        <v>179</v>
      </c>
      <c r="AG498" s="6">
        <v>182.2</v>
      </c>
      <c r="AH498" s="6">
        <v>182.2</v>
      </c>
      <c r="AI498" s="6">
        <v>186.3</v>
      </c>
      <c r="AJ498" s="6">
        <v>183.6</v>
      </c>
      <c r="AK498" s="6">
        <v>179</v>
      </c>
      <c r="AL498" s="5">
        <v>179</v>
      </c>
      <c r="AM498" s="6">
        <v>189.9</v>
      </c>
      <c r="AN498" s="6">
        <v>189.94</v>
      </c>
      <c r="AO498" s="6">
        <v>180.44</v>
      </c>
      <c r="AP498" s="6">
        <v>176.98</v>
      </c>
      <c r="AQ498" s="6">
        <v>176.98</v>
      </c>
      <c r="AR498" s="6">
        <v>176.98</v>
      </c>
      <c r="AS498" s="6">
        <v>176.98</v>
      </c>
      <c r="AT498" s="6">
        <v>176.98</v>
      </c>
    </row>
    <row r="499" spans="1:46" ht="14.25" hidden="1">
      <c r="A499" s="1" t="s">
        <v>57</v>
      </c>
      <c r="B499" s="1">
        <v>300</v>
      </c>
      <c r="C499" s="1">
        <v>300</v>
      </c>
      <c r="D499" s="1">
        <v>300</v>
      </c>
      <c r="E499" s="1">
        <v>290</v>
      </c>
      <c r="F499" s="1">
        <v>290</v>
      </c>
      <c r="G499" s="1">
        <v>291</v>
      </c>
      <c r="H499" s="1">
        <v>280</v>
      </c>
      <c r="I499" s="1">
        <v>315</v>
      </c>
      <c r="J499" s="1">
        <v>290</v>
      </c>
      <c r="K499" s="1">
        <v>360</v>
      </c>
      <c r="L499" s="1">
        <v>360</v>
      </c>
      <c r="M499" s="1">
        <v>360</v>
      </c>
      <c r="N499" s="1">
        <v>360</v>
      </c>
      <c r="O499" s="1">
        <v>360</v>
      </c>
      <c r="P499" s="1">
        <v>360</v>
      </c>
      <c r="Q499" s="1">
        <v>360</v>
      </c>
      <c r="R499" s="1">
        <v>360</v>
      </c>
      <c r="S499" s="1">
        <v>375</v>
      </c>
      <c r="T499" s="1">
        <v>375</v>
      </c>
      <c r="U499" s="1">
        <v>375</v>
      </c>
      <c r="V499" s="1">
        <v>375</v>
      </c>
      <c r="W499" s="1">
        <v>370</v>
      </c>
      <c r="X499" s="1">
        <v>365</v>
      </c>
      <c r="Y499" s="1">
        <v>365</v>
      </c>
      <c r="Z499" s="1">
        <v>365</v>
      </c>
      <c r="AA499" s="1">
        <v>365</v>
      </c>
      <c r="AB499" s="10">
        <v>366</v>
      </c>
      <c r="AC499" s="10">
        <v>367</v>
      </c>
      <c r="AD499" s="6">
        <v>158.9</v>
      </c>
      <c r="AE499" s="6">
        <v>157.5</v>
      </c>
      <c r="AF499" s="6">
        <v>156.2</v>
      </c>
      <c r="AG499" s="6">
        <v>156.2</v>
      </c>
      <c r="AH499" s="6">
        <v>158.9</v>
      </c>
      <c r="AI499" s="6">
        <v>158.9</v>
      </c>
      <c r="AJ499" s="6">
        <v>158.9</v>
      </c>
      <c r="AK499" s="6">
        <v>158.9</v>
      </c>
      <c r="AL499" s="5">
        <v>156.2</v>
      </c>
      <c r="AM499" s="6">
        <v>156.2</v>
      </c>
      <c r="AN499" s="6">
        <v>158.92</v>
      </c>
      <c r="AO499" s="6">
        <v>158.92</v>
      </c>
      <c r="AP499" s="6">
        <v>158.92</v>
      </c>
      <c r="AQ499" s="6">
        <v>158.92</v>
      </c>
      <c r="AR499" s="6">
        <v>171.63</v>
      </c>
      <c r="AS499" s="6">
        <v>171.63</v>
      </c>
      <c r="AT499" s="6">
        <v>171.63</v>
      </c>
    </row>
    <row r="500" spans="1:46" ht="14.25">
      <c r="A500" s="1" t="s">
        <v>58</v>
      </c>
      <c r="B500" s="1">
        <v>318.918</v>
      </c>
      <c r="C500" s="1">
        <v>319.06800000000004</v>
      </c>
      <c r="D500" s="1">
        <v>319.8690000000001</v>
      </c>
      <c r="E500" s="1">
        <v>321.1968</v>
      </c>
      <c r="F500" s="1">
        <v>322.9598</v>
      </c>
      <c r="G500" s="1">
        <v>322.3888</v>
      </c>
      <c r="H500" s="1">
        <v>333.3857</v>
      </c>
      <c r="I500" s="1">
        <v>361.3899</v>
      </c>
      <c r="J500" s="1">
        <v>368.57269999999994</v>
      </c>
      <c r="K500" s="1">
        <v>390.8479</v>
      </c>
      <c r="L500" s="1">
        <v>446.64820000000003</v>
      </c>
      <c r="M500" s="1">
        <v>439.81820000000005</v>
      </c>
      <c r="N500" s="1">
        <v>429.9482000000001</v>
      </c>
      <c r="O500" s="1">
        <v>427.56820000000005</v>
      </c>
      <c r="P500" s="1">
        <v>433.2082</v>
      </c>
      <c r="Q500" s="1">
        <v>424.53619999999995</v>
      </c>
      <c r="R500" s="1">
        <v>425.59979999999996</v>
      </c>
      <c r="S500" s="1">
        <v>424.88419999999996</v>
      </c>
      <c r="T500" s="1">
        <v>418.10899999999987</v>
      </c>
      <c r="U500" s="1">
        <v>410.12899999999996</v>
      </c>
      <c r="V500" s="1">
        <v>409.9019</v>
      </c>
      <c r="W500" s="1">
        <v>407.514</v>
      </c>
      <c r="X500" s="1">
        <v>410.49389999999994</v>
      </c>
      <c r="Y500" s="1">
        <v>402.03</v>
      </c>
      <c r="Z500" s="1">
        <v>401.26</v>
      </c>
      <c r="AA500" s="1">
        <v>396.77</v>
      </c>
      <c r="AB500" s="1">
        <v>393.6299000000001</v>
      </c>
      <c r="AC500" s="1">
        <v>393.16</v>
      </c>
      <c r="AD500" s="5">
        <f>AD487*0.125+AD488*0.1+AD489*0.075+AD490*0.1+AD491*0.15+AD492*0.075+AD493*0.05+AD494*0.05+AD495*0.025+AD496*0.1+AD497*0.025+AD498*0.1+AD499*0.025</f>
        <v>168.9</v>
      </c>
      <c r="AE500" s="5">
        <f aca="true" t="shared" si="19" ref="AE500:AM500">AE487*0.125+AE488*0.1+AE489*0.075+AE490*0.1+AE491*0.15+AE492*0.075+AE493*0.05+AE494*0.05+AE495*0.025+AE496*0.1+AE497*0.025+AE498*0.1+AE499*0.025</f>
        <v>168.34</v>
      </c>
      <c r="AF500" s="5">
        <f t="shared" si="19"/>
        <v>167.97750000000002</v>
      </c>
      <c r="AG500" s="5">
        <f t="shared" si="19"/>
        <v>167.8825</v>
      </c>
      <c r="AH500" s="5">
        <f t="shared" si="19"/>
        <v>168.44</v>
      </c>
      <c r="AI500" s="5">
        <f t="shared" si="19"/>
        <v>170.62499999999997</v>
      </c>
      <c r="AJ500" s="5">
        <f t="shared" si="19"/>
        <v>170.60999999999999</v>
      </c>
      <c r="AK500" s="5">
        <f t="shared" si="19"/>
        <v>171.625</v>
      </c>
      <c r="AL500" s="5">
        <f t="shared" si="19"/>
        <v>170.53</v>
      </c>
      <c r="AM500" s="5">
        <f t="shared" si="19"/>
        <v>172.79500000000002</v>
      </c>
      <c r="AN500" s="5">
        <f aca="true" t="shared" si="20" ref="AN500:AT500">AN487*0.125+AN488*0.1+AN489*0.075+AN490*0.1+AN491*0.15+AN492*0.075+AN493*0.05+AN494*0.05+AN495*0.025+AN496*0.1+AN497*0.025+AN498*0.1+AN499*0.025</f>
        <v>177.25975000000003</v>
      </c>
      <c r="AO500" s="5">
        <f t="shared" si="20"/>
        <v>174.82325</v>
      </c>
      <c r="AP500" s="5">
        <f t="shared" si="20"/>
        <v>174.79425000000003</v>
      </c>
      <c r="AQ500" s="5">
        <f t="shared" si="20"/>
        <v>173.32525</v>
      </c>
      <c r="AR500" s="5">
        <f t="shared" si="20"/>
        <v>174.8805</v>
      </c>
      <c r="AS500" s="5">
        <f t="shared" si="20"/>
        <v>175.0555</v>
      </c>
      <c r="AT500" s="5">
        <f t="shared" si="20"/>
        <v>176.1</v>
      </c>
    </row>
    <row r="520" spans="1:37" ht="14.25">
      <c r="A520" s="14" t="s">
        <v>120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</row>
    <row r="521" spans="1:46" ht="14.25">
      <c r="A521" s="1"/>
      <c r="B521" s="1" t="s">
        <v>0</v>
      </c>
      <c r="C521" s="1" t="s">
        <v>9</v>
      </c>
      <c r="D521" s="1" t="s">
        <v>10</v>
      </c>
      <c r="E521" s="1" t="s">
        <v>11</v>
      </c>
      <c r="F521" s="1" t="s">
        <v>12</v>
      </c>
      <c r="G521" s="1" t="s">
        <v>13</v>
      </c>
      <c r="H521" s="1" t="s">
        <v>14</v>
      </c>
      <c r="I521" s="1" t="s">
        <v>15</v>
      </c>
      <c r="J521" s="1" t="s">
        <v>16</v>
      </c>
      <c r="K521" s="1" t="s">
        <v>17</v>
      </c>
      <c r="L521" s="1" t="s">
        <v>18</v>
      </c>
      <c r="M521" s="1" t="s">
        <v>19</v>
      </c>
      <c r="N521" s="1" t="s">
        <v>1</v>
      </c>
      <c r="O521" s="1" t="s">
        <v>2</v>
      </c>
      <c r="P521" s="1" t="s">
        <v>20</v>
      </c>
      <c r="Q521" s="1" t="s">
        <v>21</v>
      </c>
      <c r="R521" s="1" t="s">
        <v>22</v>
      </c>
      <c r="S521" s="1" t="s">
        <v>23</v>
      </c>
      <c r="T521" s="1" t="s">
        <v>24</v>
      </c>
      <c r="U521" s="1" t="s">
        <v>25</v>
      </c>
      <c r="V521" s="1" t="s">
        <v>26</v>
      </c>
      <c r="W521" s="1" t="s">
        <v>27</v>
      </c>
      <c r="X521" s="1" t="s">
        <v>28</v>
      </c>
      <c r="Y521" s="1" t="s">
        <v>29</v>
      </c>
      <c r="Z521" s="1" t="s">
        <v>3</v>
      </c>
      <c r="AA521" s="1" t="s">
        <v>4</v>
      </c>
      <c r="AB521" s="1" t="s">
        <v>5</v>
      </c>
      <c r="AC521" s="1" t="s">
        <v>6</v>
      </c>
      <c r="AD521" s="1" t="s">
        <v>7</v>
      </c>
      <c r="AE521" s="1" t="s">
        <v>30</v>
      </c>
      <c r="AF521" s="1" t="s">
        <v>31</v>
      </c>
      <c r="AG521" s="1" t="s">
        <v>32</v>
      </c>
      <c r="AH521" s="1" t="s">
        <v>33</v>
      </c>
      <c r="AI521" s="1" t="s">
        <v>34</v>
      </c>
      <c r="AJ521" s="1" t="s">
        <v>8</v>
      </c>
      <c r="AK521" s="1" t="s">
        <v>35</v>
      </c>
      <c r="AL521" s="1" t="s">
        <v>102</v>
      </c>
      <c r="AM521" s="1" t="s">
        <v>103</v>
      </c>
      <c r="AN521" s="7" t="s">
        <v>104</v>
      </c>
      <c r="AO521" s="7" t="s">
        <v>122</v>
      </c>
      <c r="AP521" s="7" t="s">
        <v>124</v>
      </c>
      <c r="AQ521" s="7" t="s">
        <v>125</v>
      </c>
      <c r="AR521" s="7" t="s">
        <v>127</v>
      </c>
      <c r="AS521" s="7" t="s">
        <v>128</v>
      </c>
      <c r="AT521" s="7" t="s">
        <v>129</v>
      </c>
    </row>
    <row r="522" spans="1:46" ht="14.25" hidden="1">
      <c r="A522" s="1" t="s">
        <v>36</v>
      </c>
      <c r="B522" s="1">
        <v>286</v>
      </c>
      <c r="C522" s="1">
        <v>286</v>
      </c>
      <c r="D522" s="1">
        <v>289</v>
      </c>
      <c r="E522" s="1">
        <v>292</v>
      </c>
      <c r="F522" s="1">
        <v>305</v>
      </c>
      <c r="G522" s="1">
        <v>305</v>
      </c>
      <c r="H522" s="1">
        <v>310</v>
      </c>
      <c r="I522" s="1">
        <v>325</v>
      </c>
      <c r="J522" s="1">
        <v>325</v>
      </c>
      <c r="K522" s="1">
        <v>335</v>
      </c>
      <c r="L522" s="1">
        <v>433</v>
      </c>
      <c r="M522" s="1">
        <v>425</v>
      </c>
      <c r="N522" s="1">
        <v>425</v>
      </c>
      <c r="O522" s="1">
        <v>425</v>
      </c>
      <c r="P522" s="1">
        <v>415</v>
      </c>
      <c r="Q522" s="1">
        <v>411</v>
      </c>
      <c r="R522" s="1">
        <v>426</v>
      </c>
      <c r="S522" s="1">
        <v>426</v>
      </c>
      <c r="T522" s="1">
        <v>426</v>
      </c>
      <c r="U522" s="1">
        <v>406</v>
      </c>
      <c r="V522" s="1">
        <v>406</v>
      </c>
      <c r="W522" s="1">
        <v>406</v>
      </c>
      <c r="X522" s="1">
        <v>417</v>
      </c>
      <c r="Y522" s="1">
        <v>417</v>
      </c>
      <c r="Z522" s="1" t="s">
        <v>85</v>
      </c>
      <c r="AA522" s="1">
        <v>414</v>
      </c>
      <c r="AB522" s="10">
        <v>414</v>
      </c>
      <c r="AC522" s="10">
        <v>414</v>
      </c>
      <c r="AD522" s="6">
        <v>17.53</v>
      </c>
      <c r="AE522" s="6">
        <v>17.14</v>
      </c>
      <c r="AF522" s="6">
        <v>17.29</v>
      </c>
      <c r="AG522" s="6">
        <v>17.29</v>
      </c>
      <c r="AH522" s="6">
        <v>17.29</v>
      </c>
      <c r="AI522" s="6">
        <v>17.28</v>
      </c>
      <c r="AJ522" s="6">
        <v>17.28</v>
      </c>
      <c r="AK522" s="6">
        <v>17.28</v>
      </c>
      <c r="AL522" s="5">
        <v>17.28</v>
      </c>
      <c r="AM522" s="6">
        <v>17.28</v>
      </c>
      <c r="AN522" s="6">
        <v>17.28</v>
      </c>
      <c r="AO522" s="6">
        <v>17.28</v>
      </c>
      <c r="AP522" s="6">
        <v>17.28</v>
      </c>
      <c r="AQ522" s="6">
        <v>17.28</v>
      </c>
      <c r="AR522" s="6">
        <v>17.25</v>
      </c>
      <c r="AS522" s="6">
        <v>17.25</v>
      </c>
      <c r="AT522" s="6">
        <v>17.25</v>
      </c>
    </row>
    <row r="523" spans="1:46" ht="14.25" hidden="1">
      <c r="A523" s="1" t="s">
        <v>38</v>
      </c>
      <c r="B523" s="1">
        <v>360</v>
      </c>
      <c r="C523" s="1">
        <v>360</v>
      </c>
      <c r="D523" s="1">
        <v>360</v>
      </c>
      <c r="E523" s="1">
        <v>365</v>
      </c>
      <c r="F523" s="1">
        <v>360</v>
      </c>
      <c r="G523" s="1">
        <v>360</v>
      </c>
      <c r="H523" s="1">
        <v>370</v>
      </c>
      <c r="I523" s="1">
        <v>400</v>
      </c>
      <c r="J523" s="1">
        <v>380</v>
      </c>
      <c r="K523" s="1">
        <v>425</v>
      </c>
      <c r="L523" s="1">
        <v>455</v>
      </c>
      <c r="M523" s="1">
        <v>460</v>
      </c>
      <c r="N523" s="1">
        <v>420</v>
      </c>
      <c r="O523" s="1">
        <v>420</v>
      </c>
      <c r="P523" s="1">
        <v>425</v>
      </c>
      <c r="Q523" s="1">
        <v>445</v>
      </c>
      <c r="R523" s="1">
        <v>435</v>
      </c>
      <c r="S523" s="1">
        <v>435</v>
      </c>
      <c r="T523" s="1">
        <v>420</v>
      </c>
      <c r="U523" s="1">
        <v>415</v>
      </c>
      <c r="V523" s="1">
        <v>420</v>
      </c>
      <c r="W523" s="1">
        <v>420</v>
      </c>
      <c r="X523" s="1">
        <v>430</v>
      </c>
      <c r="Y523" s="1">
        <v>430</v>
      </c>
      <c r="Z523" s="1" t="s">
        <v>86</v>
      </c>
      <c r="AA523" s="1">
        <v>415</v>
      </c>
      <c r="AB523" s="10">
        <v>410</v>
      </c>
      <c r="AC523" s="10">
        <v>405</v>
      </c>
      <c r="AD523" s="6">
        <v>32.55</v>
      </c>
      <c r="AE523" s="6">
        <v>32.55</v>
      </c>
      <c r="AF523" s="6">
        <v>32.55</v>
      </c>
      <c r="AG523" s="6">
        <v>32.55</v>
      </c>
      <c r="AH523" s="6">
        <v>32.55</v>
      </c>
      <c r="AI523" s="6">
        <v>32.55</v>
      </c>
      <c r="AJ523" s="6">
        <v>32.55</v>
      </c>
      <c r="AK523" s="6">
        <v>32.55</v>
      </c>
      <c r="AL523" s="6">
        <v>32.55</v>
      </c>
      <c r="AM523" s="6">
        <v>32.55</v>
      </c>
      <c r="AN523" s="6">
        <v>21</v>
      </c>
      <c r="AO523" s="6">
        <v>21</v>
      </c>
      <c r="AP523" s="6">
        <v>21.1</v>
      </c>
      <c r="AQ523" s="6">
        <v>21.1</v>
      </c>
      <c r="AR523" s="6">
        <v>21.1</v>
      </c>
      <c r="AS523" s="6">
        <v>21.1</v>
      </c>
      <c r="AT523" s="6">
        <v>21.1</v>
      </c>
    </row>
    <row r="524" spans="1:46" ht="14.25" hidden="1">
      <c r="A524" s="1" t="s">
        <v>40</v>
      </c>
      <c r="B524" s="1">
        <v>295</v>
      </c>
      <c r="C524" s="1">
        <v>295</v>
      </c>
      <c r="D524" s="1">
        <v>295</v>
      </c>
      <c r="E524" s="1">
        <v>295</v>
      </c>
      <c r="F524" s="1">
        <v>295</v>
      </c>
      <c r="G524" s="1">
        <v>295</v>
      </c>
      <c r="H524" s="1">
        <v>295</v>
      </c>
      <c r="I524" s="1">
        <v>295</v>
      </c>
      <c r="J524" s="1">
        <v>295</v>
      </c>
      <c r="K524" s="1">
        <v>380</v>
      </c>
      <c r="L524" s="1">
        <v>400</v>
      </c>
      <c r="M524" s="1">
        <v>400</v>
      </c>
      <c r="N524" s="1">
        <v>400</v>
      </c>
      <c r="O524" s="1">
        <v>380</v>
      </c>
      <c r="P524" s="1">
        <v>360</v>
      </c>
      <c r="Q524" s="1">
        <v>360</v>
      </c>
      <c r="R524" s="1">
        <v>360</v>
      </c>
      <c r="S524" s="1">
        <v>360</v>
      </c>
      <c r="T524" s="1">
        <v>360</v>
      </c>
      <c r="U524" s="1">
        <v>360</v>
      </c>
      <c r="V524" s="1">
        <v>360</v>
      </c>
      <c r="W524" s="1">
        <v>360</v>
      </c>
      <c r="X524" s="1">
        <v>350</v>
      </c>
      <c r="Y524" s="1">
        <v>350</v>
      </c>
      <c r="Z524" s="1" t="s">
        <v>87</v>
      </c>
      <c r="AA524" s="1">
        <v>330</v>
      </c>
      <c r="AB524" s="10">
        <v>340</v>
      </c>
      <c r="AC524" s="10">
        <v>343</v>
      </c>
      <c r="AD524" s="6">
        <v>21.99</v>
      </c>
      <c r="AE524" s="6">
        <v>21.64</v>
      </c>
      <c r="AF524" s="6">
        <v>21.64</v>
      </c>
      <c r="AG524" s="6">
        <v>20.99</v>
      </c>
      <c r="AH524" s="6">
        <v>20.99</v>
      </c>
      <c r="AI524" s="6">
        <v>20.99</v>
      </c>
      <c r="AJ524" s="6">
        <v>20.99</v>
      </c>
      <c r="AK524" s="6">
        <v>20.99</v>
      </c>
      <c r="AL524" s="6">
        <v>20.99</v>
      </c>
      <c r="AM524" s="6">
        <v>20.99</v>
      </c>
      <c r="AN524" s="6">
        <v>21</v>
      </c>
      <c r="AO524" s="6">
        <v>21</v>
      </c>
      <c r="AP524" s="6">
        <v>21</v>
      </c>
      <c r="AQ524" s="6">
        <v>21</v>
      </c>
      <c r="AR524" s="6">
        <v>21</v>
      </c>
      <c r="AS524" s="6">
        <v>21</v>
      </c>
      <c r="AT524" s="6">
        <v>21</v>
      </c>
    </row>
    <row r="525" spans="1:46" ht="14.25" hidden="1">
      <c r="A525" s="1" t="s">
        <v>42</v>
      </c>
      <c r="B525" s="1">
        <v>312</v>
      </c>
      <c r="C525" s="1">
        <v>312</v>
      </c>
      <c r="D525" s="1">
        <v>312</v>
      </c>
      <c r="E525" s="1">
        <v>316</v>
      </c>
      <c r="F525" s="1">
        <v>315</v>
      </c>
      <c r="G525" s="1">
        <v>306</v>
      </c>
      <c r="H525" s="1">
        <v>321</v>
      </c>
      <c r="I525" s="1">
        <v>350</v>
      </c>
      <c r="J525" s="1">
        <v>376</v>
      </c>
      <c r="K525" s="1">
        <v>426</v>
      </c>
      <c r="L525" s="1">
        <v>498</v>
      </c>
      <c r="M525" s="1">
        <v>446</v>
      </c>
      <c r="N525" s="1">
        <v>413</v>
      </c>
      <c r="O525" s="1">
        <v>414</v>
      </c>
      <c r="P525" s="1">
        <v>421</v>
      </c>
      <c r="Q525" s="1">
        <v>417</v>
      </c>
      <c r="R525" s="1">
        <v>419</v>
      </c>
      <c r="S525" s="1">
        <v>412</v>
      </c>
      <c r="T525" s="1">
        <v>408</v>
      </c>
      <c r="U525" s="1">
        <v>397</v>
      </c>
      <c r="V525" s="1">
        <v>414</v>
      </c>
      <c r="W525" s="1">
        <v>395</v>
      </c>
      <c r="X525" s="1">
        <v>398</v>
      </c>
      <c r="Y525" s="1">
        <v>394</v>
      </c>
      <c r="Z525" s="1" t="s">
        <v>88</v>
      </c>
      <c r="AA525" s="1">
        <v>384</v>
      </c>
      <c r="AB525" s="10">
        <v>368</v>
      </c>
      <c r="AC525" s="10">
        <v>372</v>
      </c>
      <c r="AD525" s="6">
        <v>18.72</v>
      </c>
      <c r="AE525" s="6">
        <v>18.72</v>
      </c>
      <c r="AF525" s="6">
        <v>18.72</v>
      </c>
      <c r="AG525" s="6">
        <v>18.72</v>
      </c>
      <c r="AH525" s="6">
        <v>18.72</v>
      </c>
      <c r="AI525" s="6">
        <v>18.72</v>
      </c>
      <c r="AJ525" s="6">
        <v>18.72</v>
      </c>
      <c r="AK525" s="6">
        <v>18.72</v>
      </c>
      <c r="AL525" s="6">
        <v>18.72</v>
      </c>
      <c r="AM525" s="6">
        <v>18.72</v>
      </c>
      <c r="AN525" s="6">
        <v>33.71</v>
      </c>
      <c r="AO525" s="6">
        <v>33.71</v>
      </c>
      <c r="AP525" s="6">
        <v>34.73</v>
      </c>
      <c r="AQ525" s="6">
        <v>34.73</v>
      </c>
      <c r="AR525" s="6">
        <v>34.73</v>
      </c>
      <c r="AS525" s="6">
        <v>34.73</v>
      </c>
      <c r="AT525" s="6">
        <v>34.7</v>
      </c>
    </row>
    <row r="526" spans="1:46" ht="14.25" hidden="1">
      <c r="A526" s="1" t="s">
        <v>44</v>
      </c>
      <c r="B526" s="1">
        <v>333.16</v>
      </c>
      <c r="C526" s="1">
        <v>333.16</v>
      </c>
      <c r="D526" s="1">
        <v>333.16</v>
      </c>
      <c r="E526" s="1">
        <v>330.16</v>
      </c>
      <c r="F526" s="1">
        <v>330.16</v>
      </c>
      <c r="G526" s="1">
        <v>330.16</v>
      </c>
      <c r="H526" s="1">
        <v>363.09</v>
      </c>
      <c r="I526" s="1">
        <v>402.83</v>
      </c>
      <c r="J526" s="1">
        <v>402.83</v>
      </c>
      <c r="K526" s="1">
        <v>402.83</v>
      </c>
      <c r="L526" s="1">
        <v>462.54</v>
      </c>
      <c r="M526" s="1">
        <v>462.54</v>
      </c>
      <c r="N526" s="1">
        <v>462.54</v>
      </c>
      <c r="O526" s="1">
        <v>462.54</v>
      </c>
      <c r="P526" s="1">
        <v>462.54</v>
      </c>
      <c r="Q526" s="1">
        <v>431.14</v>
      </c>
      <c r="R526" s="1">
        <v>431.14</v>
      </c>
      <c r="S526" s="1">
        <v>431.14</v>
      </c>
      <c r="T526" s="1">
        <v>416.7</v>
      </c>
      <c r="U526" s="1">
        <v>416.7</v>
      </c>
      <c r="V526" s="1">
        <v>406.83</v>
      </c>
      <c r="W526" s="1">
        <v>406.8</v>
      </c>
      <c r="X526" s="1">
        <v>406.83</v>
      </c>
      <c r="Y526" s="1">
        <v>385</v>
      </c>
      <c r="Z526" s="1">
        <v>385</v>
      </c>
      <c r="AA526" s="1">
        <v>385</v>
      </c>
      <c r="AB526" s="10">
        <v>387.03</v>
      </c>
      <c r="AC526" s="10">
        <v>388</v>
      </c>
      <c r="AD526" s="6">
        <v>21.42</v>
      </c>
      <c r="AE526" s="6">
        <v>21.42</v>
      </c>
      <c r="AF526" s="6">
        <v>21.42</v>
      </c>
      <c r="AG526" s="6">
        <v>21.42</v>
      </c>
      <c r="AH526" s="6">
        <v>21.42</v>
      </c>
      <c r="AI526" s="6">
        <v>21.42</v>
      </c>
      <c r="AJ526" s="6">
        <v>21.42</v>
      </c>
      <c r="AK526" s="6">
        <v>21.42</v>
      </c>
      <c r="AL526" s="6">
        <v>21.42</v>
      </c>
      <c r="AM526" s="6">
        <v>21.42</v>
      </c>
      <c r="AN526" s="6">
        <v>21.42</v>
      </c>
      <c r="AO526" s="6">
        <v>21.42</v>
      </c>
      <c r="AP526" s="6">
        <v>21.42</v>
      </c>
      <c r="AQ526" s="6">
        <v>21.42</v>
      </c>
      <c r="AR526" s="6">
        <v>21.42</v>
      </c>
      <c r="AS526" s="6">
        <v>21.42</v>
      </c>
      <c r="AT526" s="6">
        <v>21.42</v>
      </c>
    </row>
    <row r="527" spans="1:46" ht="14.25" hidden="1">
      <c r="A527" s="1" t="s">
        <v>45</v>
      </c>
      <c r="B527" s="1">
        <v>345</v>
      </c>
      <c r="C527" s="1">
        <v>345</v>
      </c>
      <c r="D527" s="1">
        <v>345</v>
      </c>
      <c r="E527" s="1">
        <v>345</v>
      </c>
      <c r="F527" s="1">
        <v>360</v>
      </c>
      <c r="G527" s="1">
        <v>355</v>
      </c>
      <c r="H527" s="1">
        <v>350</v>
      </c>
      <c r="I527" s="1">
        <v>395</v>
      </c>
      <c r="J527" s="1">
        <v>406</v>
      </c>
      <c r="K527" s="1">
        <v>405</v>
      </c>
      <c r="L527" s="1">
        <v>450</v>
      </c>
      <c r="M527" s="1">
        <v>480</v>
      </c>
      <c r="N527" s="1">
        <v>470</v>
      </c>
      <c r="O527" s="1">
        <v>450</v>
      </c>
      <c r="P527" s="1">
        <v>465</v>
      </c>
      <c r="Q527" s="1">
        <v>470</v>
      </c>
      <c r="R527" s="1">
        <v>480</v>
      </c>
      <c r="S527" s="1">
        <v>475</v>
      </c>
      <c r="T527" s="1">
        <v>475</v>
      </c>
      <c r="U527" s="1">
        <v>460</v>
      </c>
      <c r="V527" s="1">
        <v>455</v>
      </c>
      <c r="W527" s="1">
        <v>440</v>
      </c>
      <c r="X527" s="1">
        <v>450</v>
      </c>
      <c r="Y527" s="1">
        <v>440</v>
      </c>
      <c r="Z527" s="1">
        <v>440</v>
      </c>
      <c r="AA527" s="1">
        <v>440</v>
      </c>
      <c r="AB527" s="10">
        <v>440</v>
      </c>
      <c r="AC527" s="10">
        <v>420</v>
      </c>
      <c r="AD527" s="6">
        <v>25</v>
      </c>
      <c r="AE527" s="6">
        <v>25</v>
      </c>
      <c r="AF527" s="6">
        <v>25</v>
      </c>
      <c r="AG527" s="6">
        <v>25</v>
      </c>
      <c r="AH527" s="6">
        <v>25</v>
      </c>
      <c r="AI527" s="6">
        <v>25</v>
      </c>
      <c r="AJ527" s="6">
        <v>25</v>
      </c>
      <c r="AK527" s="6">
        <v>25</v>
      </c>
      <c r="AL527" s="5">
        <v>21</v>
      </c>
      <c r="AM527" s="6">
        <v>21</v>
      </c>
      <c r="AN527" s="6">
        <v>16.86</v>
      </c>
      <c r="AO527" s="6">
        <v>16.86</v>
      </c>
      <c r="AP527" s="6">
        <v>16.86</v>
      </c>
      <c r="AQ527" s="6">
        <v>16.86</v>
      </c>
      <c r="AR527" s="6">
        <v>16.86</v>
      </c>
      <c r="AS527" s="6">
        <v>16.86</v>
      </c>
      <c r="AT527" s="6">
        <v>16.86</v>
      </c>
    </row>
    <row r="528" spans="1:46" ht="14.25" hidden="1">
      <c r="A528" s="1" t="s">
        <v>47</v>
      </c>
      <c r="B528" s="1">
        <v>287</v>
      </c>
      <c r="C528" s="1">
        <v>287</v>
      </c>
      <c r="D528" s="1">
        <v>290</v>
      </c>
      <c r="E528" s="1">
        <v>290</v>
      </c>
      <c r="F528" s="1">
        <v>290</v>
      </c>
      <c r="G528" s="1">
        <v>285</v>
      </c>
      <c r="H528" s="1">
        <v>270</v>
      </c>
      <c r="I528" s="1">
        <v>295</v>
      </c>
      <c r="J528" s="1">
        <v>295</v>
      </c>
      <c r="K528" s="1">
        <v>320</v>
      </c>
      <c r="L528" s="1">
        <v>385</v>
      </c>
      <c r="M528" s="1">
        <v>380</v>
      </c>
      <c r="N528" s="1">
        <v>355</v>
      </c>
      <c r="O528" s="1">
        <v>345</v>
      </c>
      <c r="P528" s="1">
        <v>370</v>
      </c>
      <c r="Q528" s="1">
        <v>360</v>
      </c>
      <c r="R528" s="1">
        <v>360</v>
      </c>
      <c r="S528" s="1">
        <v>360</v>
      </c>
      <c r="T528" s="1">
        <v>370</v>
      </c>
      <c r="U528" s="1">
        <v>370</v>
      </c>
      <c r="V528" s="1">
        <v>380</v>
      </c>
      <c r="W528" s="1">
        <v>385</v>
      </c>
      <c r="X528" s="1">
        <v>385</v>
      </c>
      <c r="Y528" s="1">
        <v>375</v>
      </c>
      <c r="Z528" s="1" t="s">
        <v>89</v>
      </c>
      <c r="AA528" s="1">
        <v>360</v>
      </c>
      <c r="AB528" s="10">
        <v>355</v>
      </c>
      <c r="AC528" s="10">
        <v>360</v>
      </c>
      <c r="AD528" s="6">
        <v>18.8</v>
      </c>
      <c r="AE528" s="6">
        <v>18.8</v>
      </c>
      <c r="AF528" s="6">
        <v>18.8</v>
      </c>
      <c r="AG528" s="6">
        <v>18.8</v>
      </c>
      <c r="AH528" s="6">
        <v>21.5</v>
      </c>
      <c r="AI528" s="6">
        <v>21.5</v>
      </c>
      <c r="AJ528" s="6">
        <v>21.5</v>
      </c>
      <c r="AK528" s="6">
        <v>21.5</v>
      </c>
      <c r="AL528" s="6">
        <v>21.5</v>
      </c>
      <c r="AM528" s="6">
        <v>21.5</v>
      </c>
      <c r="AN528" s="6">
        <v>21.5</v>
      </c>
      <c r="AO528" s="6">
        <v>21.5</v>
      </c>
      <c r="AP528" s="6">
        <v>21.5</v>
      </c>
      <c r="AQ528" s="6">
        <v>21.5</v>
      </c>
      <c r="AR528" s="6">
        <v>19.5</v>
      </c>
      <c r="AS528" s="6">
        <v>19.5</v>
      </c>
      <c r="AT528" s="6">
        <v>19.5</v>
      </c>
    </row>
    <row r="529" spans="1:46" ht="14.25" hidden="1">
      <c r="A529" s="1" t="s">
        <v>49</v>
      </c>
      <c r="B529" s="1">
        <v>275.76</v>
      </c>
      <c r="C529" s="1">
        <v>275.76</v>
      </c>
      <c r="D529" s="1">
        <v>275.76</v>
      </c>
      <c r="E529" s="1">
        <v>277.2</v>
      </c>
      <c r="F529" s="1">
        <v>277.2</v>
      </c>
      <c r="G529" s="1">
        <v>277.2</v>
      </c>
      <c r="H529" s="1">
        <v>277.2</v>
      </c>
      <c r="I529" s="1">
        <v>277.2</v>
      </c>
      <c r="J529" s="1">
        <v>277.2</v>
      </c>
      <c r="K529" s="1">
        <v>277.2</v>
      </c>
      <c r="L529" s="1">
        <v>300</v>
      </c>
      <c r="M529" s="1">
        <v>300</v>
      </c>
      <c r="N529" s="1">
        <v>300</v>
      </c>
      <c r="O529" s="1">
        <v>300</v>
      </c>
      <c r="P529" s="1">
        <v>310</v>
      </c>
      <c r="Q529" s="1">
        <v>310</v>
      </c>
      <c r="R529" s="1">
        <v>310</v>
      </c>
      <c r="S529" s="1">
        <v>310</v>
      </c>
      <c r="T529" s="1">
        <v>310</v>
      </c>
      <c r="U529" s="1">
        <v>310</v>
      </c>
      <c r="V529" s="1">
        <v>310</v>
      </c>
      <c r="W529" s="1">
        <v>310</v>
      </c>
      <c r="X529" s="1">
        <v>310</v>
      </c>
      <c r="Y529" s="1">
        <v>310</v>
      </c>
      <c r="Z529" s="1">
        <v>310</v>
      </c>
      <c r="AA529" s="1">
        <v>310</v>
      </c>
      <c r="AB529" s="10">
        <v>310</v>
      </c>
      <c r="AC529" s="10">
        <v>310</v>
      </c>
      <c r="AD529" s="6">
        <v>22.52</v>
      </c>
      <c r="AE529" s="6">
        <v>22.52</v>
      </c>
      <c r="AF529" s="6">
        <v>14.44</v>
      </c>
      <c r="AG529" s="6">
        <v>22.52</v>
      </c>
      <c r="AH529" s="6">
        <v>22.52</v>
      </c>
      <c r="AI529" s="6">
        <v>22.52</v>
      </c>
      <c r="AJ529" s="6">
        <v>22.52</v>
      </c>
      <c r="AK529" s="6">
        <v>22.52</v>
      </c>
      <c r="AL529" s="6">
        <v>22.52</v>
      </c>
      <c r="AM529" s="6">
        <v>22.52</v>
      </c>
      <c r="AN529" s="6">
        <v>22.52</v>
      </c>
      <c r="AO529" s="6">
        <v>22.52</v>
      </c>
      <c r="AP529" s="6">
        <v>22.52</v>
      </c>
      <c r="AQ529" s="6">
        <v>22.52</v>
      </c>
      <c r="AR529" s="6">
        <v>22.52</v>
      </c>
      <c r="AS529" s="6">
        <v>22.52</v>
      </c>
      <c r="AT529" s="6">
        <v>22.52</v>
      </c>
    </row>
    <row r="530" spans="1:46" ht="14.25" hidden="1">
      <c r="A530" s="1" t="s">
        <v>51</v>
      </c>
      <c r="B530" s="1">
        <v>329</v>
      </c>
      <c r="C530" s="1">
        <v>329</v>
      </c>
      <c r="D530" s="1">
        <v>329</v>
      </c>
      <c r="E530" s="1">
        <v>329</v>
      </c>
      <c r="F530" s="1">
        <v>329.8</v>
      </c>
      <c r="G530" s="1">
        <v>329.8</v>
      </c>
      <c r="H530" s="1">
        <v>329.8</v>
      </c>
      <c r="I530" s="1">
        <v>329.8</v>
      </c>
      <c r="J530" s="1">
        <v>390.12</v>
      </c>
      <c r="K530" s="1">
        <v>477</v>
      </c>
      <c r="L530" s="1">
        <v>477</v>
      </c>
      <c r="M530" s="1">
        <v>477</v>
      </c>
      <c r="N530" s="1">
        <v>477</v>
      </c>
      <c r="O530" s="1">
        <v>477</v>
      </c>
      <c r="P530" s="1">
        <v>477</v>
      </c>
      <c r="Q530" s="1">
        <v>477</v>
      </c>
      <c r="R530" s="1">
        <v>455.34</v>
      </c>
      <c r="S530" s="1">
        <v>464.45</v>
      </c>
      <c r="T530" s="1">
        <v>464.45</v>
      </c>
      <c r="U530" s="1">
        <v>464.45</v>
      </c>
      <c r="V530" s="1">
        <v>464.45</v>
      </c>
      <c r="W530" s="1">
        <v>479</v>
      </c>
      <c r="X530" s="1">
        <v>477</v>
      </c>
      <c r="Y530" s="1">
        <v>477</v>
      </c>
      <c r="Z530" s="1" t="s">
        <v>90</v>
      </c>
      <c r="AA530" s="1">
        <v>470</v>
      </c>
      <c r="AB530" s="10">
        <v>470</v>
      </c>
      <c r="AC530" s="10">
        <v>470</v>
      </c>
      <c r="AD530" s="6">
        <v>12.44</v>
      </c>
      <c r="AE530" s="6">
        <v>12.44</v>
      </c>
      <c r="AF530" s="6">
        <v>12.44</v>
      </c>
      <c r="AG530" s="6">
        <v>12.44</v>
      </c>
      <c r="AH530" s="6">
        <v>12.44</v>
      </c>
      <c r="AI530" s="6">
        <v>12.44</v>
      </c>
      <c r="AJ530" s="6">
        <v>12.44</v>
      </c>
      <c r="AK530" s="6">
        <v>12.44</v>
      </c>
      <c r="AL530" s="6">
        <v>12.44</v>
      </c>
      <c r="AM530" s="6">
        <v>12.44</v>
      </c>
      <c r="AN530" s="6">
        <v>12</v>
      </c>
      <c r="AO530" s="6">
        <v>12.44</v>
      </c>
      <c r="AP530" s="6">
        <v>12.07</v>
      </c>
      <c r="AQ530" s="6">
        <v>12.07</v>
      </c>
      <c r="AR530" s="6">
        <v>12.07</v>
      </c>
      <c r="AS530" s="6">
        <v>12.07</v>
      </c>
      <c r="AT530" s="6">
        <v>12.07</v>
      </c>
    </row>
    <row r="531" spans="1:46" ht="14.25" hidden="1">
      <c r="A531" s="1" t="s">
        <v>53</v>
      </c>
      <c r="B531" s="1">
        <v>324</v>
      </c>
      <c r="C531" s="1">
        <v>324</v>
      </c>
      <c r="D531" s="1">
        <v>324</v>
      </c>
      <c r="E531" s="1">
        <v>334</v>
      </c>
      <c r="F531" s="1">
        <v>334</v>
      </c>
      <c r="G531" s="1">
        <v>334</v>
      </c>
      <c r="H531" s="1">
        <v>255</v>
      </c>
      <c r="I531" s="1">
        <v>287</v>
      </c>
      <c r="J531" s="1">
        <v>344</v>
      </c>
      <c r="K531" s="1">
        <v>344</v>
      </c>
      <c r="L531" s="1">
        <v>373</v>
      </c>
      <c r="M531" s="1">
        <v>373</v>
      </c>
      <c r="N531" s="1">
        <v>418</v>
      </c>
      <c r="O531" s="1">
        <v>400</v>
      </c>
      <c r="P531" s="1">
        <v>420</v>
      </c>
      <c r="Q531" s="1">
        <v>435</v>
      </c>
      <c r="R531" s="1">
        <v>435</v>
      </c>
      <c r="S531" s="1">
        <v>435</v>
      </c>
      <c r="T531" s="1">
        <v>435</v>
      </c>
      <c r="U531" s="1">
        <v>419</v>
      </c>
      <c r="V531" s="1">
        <v>419</v>
      </c>
      <c r="W531" s="1">
        <v>429</v>
      </c>
      <c r="X531" s="1">
        <v>426</v>
      </c>
      <c r="Y531" s="1">
        <v>426</v>
      </c>
      <c r="Z531" s="1" t="s">
        <v>91</v>
      </c>
      <c r="AA531" s="1">
        <v>419</v>
      </c>
      <c r="AB531" s="10">
        <v>407</v>
      </c>
      <c r="AC531" s="10">
        <v>407</v>
      </c>
      <c r="AD531" s="6">
        <v>18.73</v>
      </c>
      <c r="AE531" s="6">
        <v>18.73</v>
      </c>
      <c r="AF531" s="6">
        <v>18.73</v>
      </c>
      <c r="AG531" s="6">
        <v>18.73</v>
      </c>
      <c r="AH531" s="6">
        <v>18.73</v>
      </c>
      <c r="AI531" s="6">
        <v>18.73</v>
      </c>
      <c r="AJ531" s="6">
        <v>18.73</v>
      </c>
      <c r="AK531" s="6">
        <v>18.73</v>
      </c>
      <c r="AL531" s="6">
        <v>18.73</v>
      </c>
      <c r="AM531" s="6">
        <v>18.73</v>
      </c>
      <c r="AN531" s="6">
        <v>18.74</v>
      </c>
      <c r="AO531" s="6">
        <v>18.73</v>
      </c>
      <c r="AP531" s="6">
        <v>18.73</v>
      </c>
      <c r="AQ531" s="6">
        <v>18.73</v>
      </c>
      <c r="AR531" s="6">
        <v>24.38</v>
      </c>
      <c r="AS531" s="6">
        <v>24.38</v>
      </c>
      <c r="AT531" s="6">
        <v>24.38</v>
      </c>
    </row>
    <row r="532" spans="1:46" ht="14.25" hidden="1">
      <c r="A532" s="1" t="s">
        <v>55</v>
      </c>
      <c r="B532" s="1">
        <v>254</v>
      </c>
      <c r="C532" s="1">
        <v>254</v>
      </c>
      <c r="D532" s="1">
        <v>258.7</v>
      </c>
      <c r="E532" s="1">
        <v>273</v>
      </c>
      <c r="F532" s="1">
        <v>258.7</v>
      </c>
      <c r="G532" s="1">
        <v>293</v>
      </c>
      <c r="H532" s="1">
        <v>293</v>
      </c>
      <c r="I532" s="1">
        <v>293</v>
      </c>
      <c r="J532" s="1">
        <v>293</v>
      </c>
      <c r="K532" s="1">
        <v>333</v>
      </c>
      <c r="L532" s="1">
        <v>333</v>
      </c>
      <c r="M532" s="1">
        <v>333</v>
      </c>
      <c r="N532" s="1">
        <v>333</v>
      </c>
      <c r="O532" s="1">
        <v>333</v>
      </c>
      <c r="P532" s="1">
        <v>445</v>
      </c>
      <c r="Q532" s="1">
        <v>445</v>
      </c>
      <c r="R532" s="1">
        <v>445</v>
      </c>
      <c r="S532" s="1">
        <v>445</v>
      </c>
      <c r="T532" s="1">
        <v>445</v>
      </c>
      <c r="U532" s="1">
        <v>395</v>
      </c>
      <c r="V532" s="1">
        <v>395</v>
      </c>
      <c r="W532" s="1">
        <v>395</v>
      </c>
      <c r="X532" s="1">
        <v>395</v>
      </c>
      <c r="Y532" s="1">
        <v>395</v>
      </c>
      <c r="Z532" s="1">
        <v>395</v>
      </c>
      <c r="AA532" s="1">
        <v>395</v>
      </c>
      <c r="AB532" s="10">
        <v>395</v>
      </c>
      <c r="AC532" s="10">
        <v>395</v>
      </c>
      <c r="AD532" s="6">
        <v>20</v>
      </c>
      <c r="AE532" s="6">
        <v>20</v>
      </c>
      <c r="AF532" s="6">
        <v>20</v>
      </c>
      <c r="AG532" s="6">
        <v>20</v>
      </c>
      <c r="AH532" s="6">
        <v>20</v>
      </c>
      <c r="AI532" s="6">
        <v>20</v>
      </c>
      <c r="AJ532" s="6">
        <v>20</v>
      </c>
      <c r="AK532" s="6">
        <v>20</v>
      </c>
      <c r="AL532" s="6">
        <v>20</v>
      </c>
      <c r="AM532" s="6">
        <v>20</v>
      </c>
      <c r="AN532" s="6">
        <v>21</v>
      </c>
      <c r="AO532" s="6">
        <v>21</v>
      </c>
      <c r="AP532" s="6">
        <v>21</v>
      </c>
      <c r="AQ532" s="6">
        <v>21</v>
      </c>
      <c r="AR532" s="6">
        <v>21</v>
      </c>
      <c r="AS532" s="6">
        <v>21</v>
      </c>
      <c r="AT532" s="6">
        <v>21</v>
      </c>
    </row>
    <row r="533" spans="1:46" ht="14.25" hidden="1">
      <c r="A533" s="1" t="s">
        <v>56</v>
      </c>
      <c r="B533" s="1">
        <v>290</v>
      </c>
      <c r="C533" s="1">
        <v>295</v>
      </c>
      <c r="D533" s="1">
        <v>300</v>
      </c>
      <c r="E533" s="1">
        <v>300</v>
      </c>
      <c r="F533" s="1">
        <v>305</v>
      </c>
      <c r="G533" s="1">
        <v>305</v>
      </c>
      <c r="H533" s="1">
        <v>305</v>
      </c>
      <c r="I533" s="1">
        <v>335</v>
      </c>
      <c r="J533" s="1">
        <v>360</v>
      </c>
      <c r="K533" s="1">
        <v>375</v>
      </c>
      <c r="L533" s="1">
        <v>450</v>
      </c>
      <c r="M533" s="1">
        <v>440</v>
      </c>
      <c r="N533" s="1">
        <v>385</v>
      </c>
      <c r="O533" s="1">
        <v>385</v>
      </c>
      <c r="P533" s="1">
        <v>405</v>
      </c>
      <c r="Q533" s="1">
        <v>405</v>
      </c>
      <c r="R533" s="1">
        <v>405</v>
      </c>
      <c r="S533" s="1">
        <v>405</v>
      </c>
      <c r="T533" s="1">
        <v>405</v>
      </c>
      <c r="U533" s="1">
        <v>405</v>
      </c>
      <c r="V533" s="1">
        <v>410</v>
      </c>
      <c r="W533" s="1">
        <v>410</v>
      </c>
      <c r="X533" s="1">
        <v>405</v>
      </c>
      <c r="Y533" s="1">
        <v>405</v>
      </c>
      <c r="Z533" s="1">
        <v>405</v>
      </c>
      <c r="AA533" s="1">
        <v>395</v>
      </c>
      <c r="AB533" s="10">
        <v>370</v>
      </c>
      <c r="AC533" s="10">
        <v>370</v>
      </c>
      <c r="AD533" s="6">
        <v>22</v>
      </c>
      <c r="AE533" s="6">
        <v>22</v>
      </c>
      <c r="AF533" s="6">
        <v>20.7</v>
      </c>
      <c r="AG533" s="6">
        <v>20.7</v>
      </c>
      <c r="AH533" s="6">
        <v>20.7</v>
      </c>
      <c r="AI533" s="6">
        <v>20.7</v>
      </c>
      <c r="AJ533" s="6">
        <v>20.7</v>
      </c>
      <c r="AK533" s="6">
        <v>20.7</v>
      </c>
      <c r="AL533" s="6">
        <v>20.7</v>
      </c>
      <c r="AM533" s="6">
        <v>20.7</v>
      </c>
      <c r="AN533" s="6">
        <v>22.26</v>
      </c>
      <c r="AO533" s="6">
        <v>22.26</v>
      </c>
      <c r="AP533" s="6">
        <v>22.26</v>
      </c>
      <c r="AQ533" s="6">
        <v>22.26</v>
      </c>
      <c r="AR533" s="6">
        <v>22.26</v>
      </c>
      <c r="AS533" s="6">
        <v>22.26</v>
      </c>
      <c r="AT533" s="6">
        <v>22.26</v>
      </c>
    </row>
    <row r="534" spans="1:46" ht="14.25" hidden="1">
      <c r="A534" s="1" t="s">
        <v>57</v>
      </c>
      <c r="B534" s="1">
        <v>300</v>
      </c>
      <c r="C534" s="1">
        <v>300</v>
      </c>
      <c r="D534" s="1">
        <v>300</v>
      </c>
      <c r="E534" s="1">
        <v>290</v>
      </c>
      <c r="F534" s="1">
        <v>290</v>
      </c>
      <c r="G534" s="1">
        <v>291</v>
      </c>
      <c r="H534" s="1">
        <v>280</v>
      </c>
      <c r="I534" s="1">
        <v>315</v>
      </c>
      <c r="J534" s="1">
        <v>290</v>
      </c>
      <c r="K534" s="1">
        <v>360</v>
      </c>
      <c r="L534" s="1">
        <v>360</v>
      </c>
      <c r="M534" s="1">
        <v>360</v>
      </c>
      <c r="N534" s="1">
        <v>360</v>
      </c>
      <c r="O534" s="1">
        <v>360</v>
      </c>
      <c r="P534" s="1">
        <v>360</v>
      </c>
      <c r="Q534" s="1">
        <v>360</v>
      </c>
      <c r="R534" s="1">
        <v>360</v>
      </c>
      <c r="S534" s="1">
        <v>375</v>
      </c>
      <c r="T534" s="1">
        <v>375</v>
      </c>
      <c r="U534" s="1">
        <v>375</v>
      </c>
      <c r="V534" s="1">
        <v>375</v>
      </c>
      <c r="W534" s="1">
        <v>370</v>
      </c>
      <c r="X534" s="1">
        <v>365</v>
      </c>
      <c r="Y534" s="1">
        <v>365</v>
      </c>
      <c r="Z534" s="1">
        <v>365</v>
      </c>
      <c r="AA534" s="1">
        <v>365</v>
      </c>
      <c r="AB534" s="10">
        <v>366</v>
      </c>
      <c r="AC534" s="10">
        <v>367</v>
      </c>
      <c r="AD534" s="6">
        <v>20.35</v>
      </c>
      <c r="AE534" s="6">
        <v>20.95</v>
      </c>
      <c r="AF534" s="6">
        <v>21</v>
      </c>
      <c r="AG534" s="6">
        <v>21</v>
      </c>
      <c r="AH534" s="6">
        <v>21</v>
      </c>
      <c r="AI534" s="6">
        <v>21</v>
      </c>
      <c r="AJ534" s="6">
        <v>21</v>
      </c>
      <c r="AK534" s="6">
        <v>21</v>
      </c>
      <c r="AL534" s="6">
        <v>21</v>
      </c>
      <c r="AM534" s="6">
        <v>21</v>
      </c>
      <c r="AN534" s="6">
        <v>21.5</v>
      </c>
      <c r="AO534" s="6">
        <v>21</v>
      </c>
      <c r="AP534" s="6">
        <v>21</v>
      </c>
      <c r="AQ534" s="6">
        <v>21</v>
      </c>
      <c r="AR534" s="6">
        <v>21</v>
      </c>
      <c r="AS534" s="6">
        <v>21</v>
      </c>
      <c r="AT534" s="6">
        <v>21</v>
      </c>
    </row>
    <row r="535" spans="1:46" ht="14.25">
      <c r="A535" s="1" t="s">
        <v>58</v>
      </c>
      <c r="B535" s="1">
        <v>318.918</v>
      </c>
      <c r="C535" s="1">
        <v>319.06800000000004</v>
      </c>
      <c r="D535" s="1">
        <v>319.8690000000001</v>
      </c>
      <c r="E535" s="1">
        <v>321.1968</v>
      </c>
      <c r="F535" s="1">
        <v>322.9598</v>
      </c>
      <c r="G535" s="1">
        <v>322.3888</v>
      </c>
      <c r="H535" s="1">
        <v>333.3857</v>
      </c>
      <c r="I535" s="1">
        <v>361.3899</v>
      </c>
      <c r="J535" s="1">
        <v>368.57269999999994</v>
      </c>
      <c r="K535" s="1">
        <v>390.8479</v>
      </c>
      <c r="L535" s="1">
        <v>446.64820000000003</v>
      </c>
      <c r="M535" s="1">
        <v>439.81820000000005</v>
      </c>
      <c r="N535" s="1">
        <v>429.9482000000001</v>
      </c>
      <c r="O535" s="1">
        <v>427.56820000000005</v>
      </c>
      <c r="P535" s="1">
        <v>433.2082</v>
      </c>
      <c r="Q535" s="1">
        <v>424.53619999999995</v>
      </c>
      <c r="R535" s="1">
        <v>425.59979999999996</v>
      </c>
      <c r="S535" s="1">
        <v>424.88419999999996</v>
      </c>
      <c r="T535" s="1">
        <v>418.10899999999987</v>
      </c>
      <c r="U535" s="1">
        <v>410.12899999999996</v>
      </c>
      <c r="V535" s="1">
        <v>409.9019</v>
      </c>
      <c r="W535" s="1">
        <v>407.514</v>
      </c>
      <c r="X535" s="1">
        <v>410.49389999999994</v>
      </c>
      <c r="Y535" s="1">
        <v>402.03</v>
      </c>
      <c r="Z535" s="1">
        <v>401.26</v>
      </c>
      <c r="AA535" s="1">
        <v>396.77</v>
      </c>
      <c r="AB535" s="1">
        <v>393.6299000000001</v>
      </c>
      <c r="AC535" s="1">
        <v>393.16</v>
      </c>
      <c r="AD535" s="5">
        <f>AD522*0.125+AD523*0.1+AD524*0.075+AD525*0.1+AD526*0.15+AD527*0.075+AD528*0.05+AD529*0.05+AD530*0.025+AD531*0.1+AD532*0.025+AD533*0.1+AD534*0.025</f>
        <v>21.514249999999997</v>
      </c>
      <c r="AE535" s="5">
        <f aca="true" t="shared" si="21" ref="AE535:AL535">AE522*0.125+AE523*0.1+AE524*0.075+AE525*0.1+AE526*0.15+AE527*0.075+AE528*0.05+AE529*0.05+AE530*0.025+AE531*0.1+AE532*0.025+AE533*0.1+AE534*0.025</f>
        <v>21.45425</v>
      </c>
      <c r="AF535" s="5">
        <f t="shared" si="21"/>
        <v>20.94025</v>
      </c>
      <c r="AG535" s="5">
        <f t="shared" si="21"/>
        <v>21.2955</v>
      </c>
      <c r="AH535" s="5">
        <f t="shared" si="21"/>
        <v>21.430500000000002</v>
      </c>
      <c r="AI535" s="5">
        <f t="shared" si="21"/>
        <v>21.42925</v>
      </c>
      <c r="AJ535" s="5">
        <f t="shared" si="21"/>
        <v>21.42925</v>
      </c>
      <c r="AK535" s="5">
        <f t="shared" si="21"/>
        <v>21.42925</v>
      </c>
      <c r="AL535" s="5">
        <f t="shared" si="21"/>
        <v>21.12925</v>
      </c>
      <c r="AM535" s="5">
        <f>AM522*0.15+AM523*0.11+AM524*0.03+AM525*0.14+AM526*0.33+AM527*0.05+AM528*0.02+AM529*0.02+AM530*0.04+AM531*0.04+AM532*0.03+AM533*0.03+AM534*0.01</f>
        <v>21.0998</v>
      </c>
      <c r="AN535" s="5">
        <f aca="true" t="shared" si="22" ref="AN535:AT535">AN522*0.125+AN523*0.1+AN524*0.075+AN525*0.1+AN526*0.15+AN527*0.075+AN528*0.05+AN529*0.05+AN530*0.025+AN531*0.1+AN532*0.025+AN533*0.1+AN534*0.025</f>
        <v>21.346999999999998</v>
      </c>
      <c r="AO535" s="5">
        <f t="shared" si="22"/>
        <v>21.344499999999996</v>
      </c>
      <c r="AP535" s="5">
        <f t="shared" si="22"/>
        <v>21.447249999999997</v>
      </c>
      <c r="AQ535" s="5">
        <f t="shared" si="22"/>
        <v>21.447249999999997</v>
      </c>
      <c r="AR535" s="5">
        <f t="shared" si="22"/>
        <v>21.908499999999997</v>
      </c>
      <c r="AS535" s="5">
        <f t="shared" si="22"/>
        <v>21.908499999999997</v>
      </c>
      <c r="AT535" s="5">
        <f t="shared" si="22"/>
        <v>21.905499999999996</v>
      </c>
    </row>
  </sheetData>
  <sheetProtection password="E00D" sheet="1" objects="1" scenarios="1"/>
  <mergeCells count="7">
    <mergeCell ref="A1:AT1"/>
    <mergeCell ref="A84:AK84"/>
    <mergeCell ref="A417:AK417"/>
    <mergeCell ref="A318:AK318"/>
    <mergeCell ref="A51:AK51"/>
    <mergeCell ref="A168:AM168"/>
    <mergeCell ref="A133:AM133"/>
  </mergeCells>
  <printOptions/>
  <pageMargins left="0.4" right="0.3" top="0.55" bottom="0.4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6:Y17"/>
  <sheetViews>
    <sheetView zoomScalePageLayoutView="0" workbookViewId="0" topLeftCell="A1">
      <selection activeCell="F17" sqref="F17"/>
    </sheetView>
  </sheetViews>
  <sheetFormatPr defaultColWidth="9.00390625" defaultRowHeight="14.25"/>
  <sheetData>
    <row r="16" spans="3:25" ht="14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3:25" ht="14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jol</cp:lastModifiedBy>
  <cp:lastPrinted>2013-11-12T07:58:38Z</cp:lastPrinted>
  <dcterms:created xsi:type="dcterms:W3CDTF">2013-02-26T03:15:07Z</dcterms:created>
  <dcterms:modified xsi:type="dcterms:W3CDTF">2014-02-21T01:07:00Z</dcterms:modified>
  <cp:category/>
  <cp:version/>
  <cp:contentType/>
  <cp:contentStatus/>
</cp:coreProperties>
</file>