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10500" activeTab="0"/>
  </bookViews>
  <sheets>
    <sheet name="主材走势表和走势图" sheetId="1" r:id="rId1"/>
    <sheet name="各市权重" sheetId="2" r:id="rId2"/>
  </sheets>
  <definedNames/>
  <calcPr fullCalcOnLoad="1"/>
</workbook>
</file>

<file path=xl/sharedStrings.xml><?xml version="1.0" encoding="utf-8"?>
<sst xmlns="http://schemas.openxmlformats.org/spreadsheetml/2006/main" count="567" uniqueCount="135">
  <si>
    <t>碎石(5-20mm) 单位:元/吨</t>
  </si>
  <si>
    <t>黄砂(中砂) 单位:元/吨</t>
  </si>
  <si>
    <t>钢筋(综合价) 单位:元/吨</t>
  </si>
  <si>
    <t>石灰膏 单位:元/立方</t>
  </si>
  <si>
    <t>南京</t>
  </si>
  <si>
    <t>苏州</t>
  </si>
  <si>
    <t>徐州</t>
  </si>
  <si>
    <t>泰州</t>
  </si>
  <si>
    <t>连云港</t>
  </si>
  <si>
    <t>常州</t>
  </si>
  <si>
    <t>KP1型多孔砖(240×115×90mm) 单位:元/百块</t>
  </si>
  <si>
    <t>南京</t>
  </si>
  <si>
    <t>苏州</t>
  </si>
  <si>
    <t>徐州</t>
  </si>
  <si>
    <t>泰州</t>
  </si>
  <si>
    <t>连云港</t>
  </si>
  <si>
    <r>
      <t xml:space="preserve">        09</t>
    </r>
    <r>
      <rPr>
        <sz val="14"/>
        <rFont val="宋体"/>
        <family val="0"/>
      </rPr>
      <t>年起，各市权重为：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南京</t>
    </r>
    <r>
      <rPr>
        <sz val="14"/>
        <rFont val="Times New Roman"/>
        <family val="1"/>
      </rPr>
      <t>(0.22)","</t>
    </r>
    <r>
      <rPr>
        <sz val="14"/>
        <rFont val="宋体"/>
        <family val="0"/>
      </rPr>
      <t>苏州</t>
    </r>
    <r>
      <rPr>
        <sz val="14"/>
        <rFont val="Times New Roman"/>
        <family val="1"/>
      </rPr>
      <t>(0.20)","</t>
    </r>
    <r>
      <rPr>
        <sz val="14"/>
        <rFont val="宋体"/>
        <family val="0"/>
      </rPr>
      <t>常州</t>
    </r>
    <r>
      <rPr>
        <sz val="14"/>
        <rFont val="Times New Roman"/>
        <family val="1"/>
      </rPr>
      <t>(0.18)"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徐州</t>
    </r>
    <r>
      <rPr>
        <sz val="14"/>
        <rFont val="Times New Roman"/>
        <family val="1"/>
      </rPr>
      <t>(0.15)","</t>
    </r>
    <r>
      <rPr>
        <sz val="14"/>
        <rFont val="宋体"/>
        <family val="0"/>
      </rPr>
      <t>泰州</t>
    </r>
    <r>
      <rPr>
        <sz val="14"/>
        <rFont val="Times New Roman"/>
        <family val="1"/>
      </rPr>
      <t>(0.13)","</t>
    </r>
    <r>
      <rPr>
        <sz val="14"/>
        <rFont val="宋体"/>
        <family val="0"/>
      </rPr>
      <t>连云港</t>
    </r>
    <r>
      <rPr>
        <sz val="14"/>
        <rFont val="Times New Roman"/>
        <family val="1"/>
      </rPr>
      <t>(0.12)"</t>
    </r>
  </si>
  <si>
    <t>综合价</t>
  </si>
  <si>
    <t>普通硅酸盐水泥(42.5级) 单位:元/吨</t>
  </si>
  <si>
    <t>无锡</t>
  </si>
  <si>
    <t>南通</t>
  </si>
  <si>
    <t>淮安</t>
  </si>
  <si>
    <t>盐城</t>
  </si>
  <si>
    <t>扬州</t>
  </si>
  <si>
    <t>镇江</t>
  </si>
  <si>
    <t>宿迁</t>
  </si>
  <si>
    <t>南通</t>
  </si>
  <si>
    <t>南通</t>
  </si>
  <si>
    <t>南通</t>
  </si>
  <si>
    <t>白松板材(40mm) 单位:元/立方</t>
  </si>
  <si>
    <t>商品混凝土(泵送  C30) 单位:元/立方</t>
  </si>
  <si>
    <t>石油沥青（60#-100#） 单位:元/吨</t>
  </si>
  <si>
    <t>沥青混凝土（中粒式） 单位:元/吨</t>
  </si>
  <si>
    <t>二灰结石 单位:元/吨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</si>
  <si>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</si>
  <si>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</si>
  <si>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</si>
  <si>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</si>
  <si>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</si>
  <si>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</si>
  <si>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</si>
  <si>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</si>
  <si>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</si>
  <si>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</si>
  <si>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</si>
  <si>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</si>
  <si>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</si>
  <si>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</si>
  <si>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</si>
  <si>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</si>
  <si>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</si>
  <si>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</si>
  <si>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</si>
  <si>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</si>
  <si>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</si>
  <si>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</si>
  <si>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</si>
  <si>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</si>
  <si>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</si>
  <si>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</si>
  <si>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</si>
  <si>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54.74</t>
  </si>
  <si>
    <t>68.55</t>
  </si>
  <si>
    <t>1632.28</t>
  </si>
  <si>
    <t>5147.5</t>
  </si>
  <si>
    <t>490</t>
  </si>
  <si>
    <t>432</t>
  </si>
  <si>
    <t>45.91</t>
  </si>
  <si>
    <t>220</t>
  </si>
  <si>
    <t>405</t>
  </si>
  <si>
    <t>119.6</t>
  </si>
  <si>
    <t>82.18</t>
  </si>
  <si>
    <t>79.97</t>
  </si>
  <si>
    <t>89.15</t>
  </si>
  <si>
    <t>1699.91</t>
  </si>
  <si>
    <t>4505.88</t>
  </si>
  <si>
    <t>487</t>
  </si>
  <si>
    <t>420</t>
  </si>
  <si>
    <t>63.51</t>
  </si>
  <si>
    <t>417.3</t>
  </si>
  <si>
    <t>84</t>
  </si>
  <si>
    <t>33</t>
  </si>
  <si>
    <t>62</t>
  </si>
  <si>
    <t>1630</t>
  </si>
  <si>
    <t>4534.28</t>
  </si>
  <si>
    <t>415</t>
  </si>
  <si>
    <t>330</t>
  </si>
  <si>
    <t>63</t>
  </si>
  <si>
    <t>184</t>
  </si>
  <si>
    <t>5150</t>
  </si>
  <si>
    <t>72</t>
  </si>
  <si>
    <t>84</t>
  </si>
  <si>
    <t>2200</t>
  </si>
  <si>
    <t>4712</t>
  </si>
  <si>
    <t>430</t>
  </si>
  <si>
    <t>388</t>
  </si>
  <si>
    <t>49</t>
  </si>
  <si>
    <t>205</t>
  </si>
  <si>
    <t>5900</t>
  </si>
  <si>
    <t>455</t>
  </si>
  <si>
    <t>80</t>
  </si>
  <si>
    <t>76</t>
  </si>
  <si>
    <t>78</t>
  </si>
  <si>
    <t>4810</t>
  </si>
  <si>
    <t>540</t>
  </si>
  <si>
    <t>100</t>
  </si>
  <si>
    <t>58</t>
  </si>
  <si>
    <t>58</t>
  </si>
  <si>
    <t>1580</t>
  </si>
  <si>
    <t>4475</t>
  </si>
  <si>
    <t>430</t>
  </si>
  <si>
    <t>365</t>
  </si>
  <si>
    <t>55</t>
  </si>
  <si>
    <t>240</t>
  </si>
  <si>
    <t>530</t>
  </si>
  <si>
    <t>85</t>
  </si>
  <si>
    <t>69</t>
  </si>
  <si>
    <t>57</t>
  </si>
  <si>
    <t>4550</t>
  </si>
  <si>
    <t>5230</t>
  </si>
  <si>
    <t>94</t>
  </si>
  <si>
    <t>87</t>
  </si>
  <si>
    <t>87</t>
  </si>
  <si>
    <t>4551.67</t>
  </si>
  <si>
    <t>4786</t>
  </si>
  <si>
    <t>470</t>
  </si>
  <si>
    <t>421</t>
  </si>
  <si>
    <t>475</t>
  </si>
  <si>
    <t>5075</t>
  </si>
  <si>
    <t>12年4月</t>
  </si>
  <si>
    <t>12年5月</t>
  </si>
  <si>
    <t>12年5月</t>
  </si>
  <si>
    <t>12年6月</t>
  </si>
  <si>
    <t>12年7月</t>
  </si>
  <si>
    <t>2012年7月江苏省主要建材价格走势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</si>
</sst>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);[Red]\(0.00\)"/>
    <numFmt numFmtId="193" formatCode="0.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b/>
      <sz val="11.75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1.75"/>
      <name val="宋体"/>
      <family val="0"/>
    </font>
    <font>
      <b/>
      <sz val="1.75"/>
      <name val="宋体"/>
      <family val="0"/>
    </font>
    <font>
      <b/>
      <sz val="12"/>
      <name val="宋体"/>
      <family val="0"/>
    </font>
    <font>
      <sz val="1.75"/>
      <name val="宋体"/>
      <family val="0"/>
    </font>
    <font>
      <sz val="2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sz val="1.25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石油沥青（60#-100#）      （单位：元/吨）</a:t>
            </a:r>
          </a:p>
        </c:rich>
      </c:tx>
      <c:layout>
        <c:manualLayout>
          <c:xMode val="factor"/>
          <c:yMode val="factor"/>
          <c:x val="0.06375"/>
          <c:y val="0.0265"/>
        </c:manualLayout>
      </c:layout>
      <c:spPr>
        <a:solidFill>
          <a:srgbClr val="CCFFCC"/>
        </a:solidFill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"/>
          <c:y val="0.17825"/>
          <c:w val="0.898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'主材走势表和走势图'!$B$281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'主材走势表和走势图'!$C$267:$AE$267</c:f>
              <c:strCache>
                <c:ptCount val="11"/>
                <c:pt idx="0">
                  <c:v>11年8月</c:v>
                </c:pt>
                <c:pt idx="1">
                  <c:v>11年9月</c:v>
                </c:pt>
                <c:pt idx="2">
                  <c:v>11年10月</c:v>
                </c:pt>
                <c:pt idx="3">
                  <c:v>11年11月</c:v>
                </c:pt>
                <c:pt idx="4">
                  <c:v>11年12月</c:v>
                </c:pt>
                <c:pt idx="5">
                  <c:v>12年1月</c:v>
                </c:pt>
                <c:pt idx="6">
                  <c:v>12年2月</c:v>
                </c:pt>
                <c:pt idx="7">
                  <c:v>12年3月</c:v>
                </c:pt>
                <c:pt idx="8">
                  <c:v>12年4月</c:v>
                </c:pt>
                <c:pt idx="9">
                  <c:v>12年5月</c:v>
                </c:pt>
                <c:pt idx="10">
                  <c:v>12年6月</c:v>
                </c:pt>
              </c:strCache>
            </c:strRef>
          </c:cat>
          <c:val>
            <c:numRef>
              <c:f>'主材走势表和走势图'!$C$281:$AE$281</c:f>
              <c:numCache>
                <c:ptCount val="11"/>
                <c:pt idx="0">
                  <c:v>4833.65</c:v>
                </c:pt>
                <c:pt idx="1">
                  <c:v>4833.65</c:v>
                </c:pt>
                <c:pt idx="2">
                  <c:v>4841.4</c:v>
                </c:pt>
                <c:pt idx="3">
                  <c:v>4883.9</c:v>
                </c:pt>
                <c:pt idx="4">
                  <c:v>4923.2</c:v>
                </c:pt>
                <c:pt idx="5">
                  <c:v>4931.45</c:v>
                </c:pt>
                <c:pt idx="6">
                  <c:v>4956.150000000001</c:v>
                </c:pt>
                <c:pt idx="7">
                  <c:v>4986.150000000001</c:v>
                </c:pt>
                <c:pt idx="8">
                  <c:v>5289.360000000001</c:v>
                </c:pt>
                <c:pt idx="9">
                  <c:v>5337.570000000001</c:v>
                </c:pt>
                <c:pt idx="10">
                  <c:v>5215.72</c:v>
                </c:pt>
              </c:numCache>
            </c:numRef>
          </c:val>
          <c:smooth val="0"/>
        </c:ser>
        <c:marker val="1"/>
        <c:axId val="65845762"/>
        <c:axId val="55740947"/>
      </c:lineChart>
      <c:catAx>
        <c:axId val="65845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55740947"/>
        <c:crosses val="autoZero"/>
        <c:auto val="1"/>
        <c:lblOffset val="100"/>
        <c:noMultiLvlLbl val="0"/>
      </c:catAx>
      <c:valAx>
        <c:axId val="55740947"/>
        <c:scaling>
          <c:orientation val="minMax"/>
          <c:max val="5500"/>
          <c:min val="4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65845762"/>
        <c:crossesAt val="1"/>
        <c:crossBetween val="between"/>
        <c:dispUnits/>
        <c:majorUnit val="25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石灰膏         （单位：元/立方）</a:t>
            </a:r>
          </a:p>
        </c:rich>
      </c:tx>
      <c:layout>
        <c:manualLayout>
          <c:xMode val="factor"/>
          <c:yMode val="factor"/>
          <c:x val="0.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8"/>
          <c:w val="0.89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'主材走势表和走势图'!$B$251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'主材走势表和走势图'!$C$237:$AF$237</c:f>
              <c:strCache>
                <c:ptCount val="12"/>
                <c:pt idx="0">
                  <c:v>11年8月</c:v>
                </c:pt>
                <c:pt idx="1">
                  <c:v>11年9月</c:v>
                </c:pt>
                <c:pt idx="2">
                  <c:v>11年10月</c:v>
                </c:pt>
                <c:pt idx="3">
                  <c:v>11年11月</c:v>
                </c:pt>
                <c:pt idx="4">
                  <c:v>11年12月</c:v>
                </c:pt>
                <c:pt idx="5">
                  <c:v>12年1月</c:v>
                </c:pt>
                <c:pt idx="6">
                  <c:v>12年2月</c:v>
                </c:pt>
                <c:pt idx="7">
                  <c:v>12年3月</c:v>
                </c:pt>
                <c:pt idx="8">
                  <c:v>12年4月</c:v>
                </c:pt>
                <c:pt idx="9">
                  <c:v>12年5月</c:v>
                </c:pt>
                <c:pt idx="10">
                  <c:v>12年6月</c:v>
                </c:pt>
                <c:pt idx="11">
                  <c:v>12年7月</c:v>
                </c:pt>
              </c:strCache>
            </c:strRef>
          </c:cat>
          <c:val>
            <c:numRef>
              <c:f>'主材走势表和走势图'!$C$251:$AF$251</c:f>
              <c:numCache>
                <c:ptCount val="12"/>
                <c:pt idx="0">
                  <c:v>205.253</c:v>
                </c:pt>
                <c:pt idx="1">
                  <c:v>207.87300000000002</c:v>
                </c:pt>
                <c:pt idx="2">
                  <c:v>209.71300000000002</c:v>
                </c:pt>
                <c:pt idx="3">
                  <c:v>209.893</c:v>
                </c:pt>
                <c:pt idx="4">
                  <c:v>207.493</c:v>
                </c:pt>
                <c:pt idx="5">
                  <c:v>206.30300000000003</c:v>
                </c:pt>
                <c:pt idx="6">
                  <c:v>207.223</c:v>
                </c:pt>
                <c:pt idx="7">
                  <c:v>206.34560000000002</c:v>
                </c:pt>
                <c:pt idx="8">
                  <c:v>219.80310000000003</c:v>
                </c:pt>
                <c:pt idx="9">
                  <c:v>219.72310000000002</c:v>
                </c:pt>
                <c:pt idx="10">
                  <c:v>203.2101</c:v>
                </c:pt>
                <c:pt idx="11">
                  <c:v>202.05010000000001</c:v>
                </c:pt>
              </c:numCache>
            </c:numRef>
          </c:val>
          <c:smooth val="0"/>
        </c:ser>
        <c:marker val="1"/>
        <c:axId val="45457532"/>
        <c:axId val="6464605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6464605"/>
        <c:crosses val="autoZero"/>
        <c:auto val="1"/>
        <c:lblOffset val="100"/>
        <c:noMultiLvlLbl val="0"/>
      </c:catAx>
      <c:valAx>
        <c:axId val="6464605"/>
        <c:scaling>
          <c:orientation val="minMax"/>
          <c:max val="240"/>
          <c:min val="1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45457532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沥青混凝土（中粒式）      （单位：元/吨）</a:t>
            </a:r>
          </a:p>
        </c:rich>
      </c:tx>
      <c:layout>
        <c:manualLayout>
          <c:xMode val="factor"/>
          <c:yMode val="factor"/>
          <c:x val="0.064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4"/>
          <c:w val="0.9057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'主材走势表和走势图'!$B$312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'主材走势表和走势图'!$C$298:$AF$298</c:f>
              <c:strCache>
                <c:ptCount val="12"/>
                <c:pt idx="0">
                  <c:v>11年8月</c:v>
                </c:pt>
                <c:pt idx="1">
                  <c:v>11年9月</c:v>
                </c:pt>
                <c:pt idx="2">
                  <c:v>11年10月</c:v>
                </c:pt>
                <c:pt idx="3">
                  <c:v>11年11月</c:v>
                </c:pt>
                <c:pt idx="4">
                  <c:v>11年12月</c:v>
                </c:pt>
                <c:pt idx="5">
                  <c:v>12年1月</c:v>
                </c:pt>
                <c:pt idx="6">
                  <c:v>12年2月</c:v>
                </c:pt>
                <c:pt idx="7">
                  <c:v>12年3月</c:v>
                </c:pt>
                <c:pt idx="8">
                  <c:v>12年4月</c:v>
                </c:pt>
                <c:pt idx="9">
                  <c:v>12年5月</c:v>
                </c:pt>
                <c:pt idx="10">
                  <c:v>12年6月</c:v>
                </c:pt>
                <c:pt idx="11">
                  <c:v>12年7月</c:v>
                </c:pt>
              </c:strCache>
            </c:strRef>
          </c:cat>
          <c:val>
            <c:numRef>
              <c:f>'主材走势表和走势图'!$C$312:$AF$312</c:f>
              <c:numCache>
                <c:ptCount val="12"/>
                <c:pt idx="0">
                  <c:v>411.27430000000004</c:v>
                </c:pt>
                <c:pt idx="1">
                  <c:v>410.94430000000006</c:v>
                </c:pt>
                <c:pt idx="2">
                  <c:v>411.77430000000004</c:v>
                </c:pt>
                <c:pt idx="3">
                  <c:v>415.9048</c:v>
                </c:pt>
                <c:pt idx="4">
                  <c:v>420.75480000000005</c:v>
                </c:pt>
                <c:pt idx="5">
                  <c:v>430.2148000000001</c:v>
                </c:pt>
                <c:pt idx="6">
                  <c:v>430.72300000000007</c:v>
                </c:pt>
                <c:pt idx="7">
                  <c:v>434.0894000000001</c:v>
                </c:pt>
                <c:pt idx="8">
                  <c:v>436.7294000000001</c:v>
                </c:pt>
                <c:pt idx="9">
                  <c:v>436.2894000000001</c:v>
                </c:pt>
                <c:pt idx="10">
                  <c:v>446.12910000000016</c:v>
                </c:pt>
                <c:pt idx="11">
                  <c:v>444.42910000000006</c:v>
                </c:pt>
              </c:numCache>
            </c:numRef>
          </c:val>
          <c:smooth val="0"/>
        </c:ser>
        <c:marker val="1"/>
        <c:axId val="58181446"/>
        <c:axId val="53870967"/>
      </c:line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  <c:max val="460"/>
          <c:min val="3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58181446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     沥青混凝土（细粒式）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076656"/>
        <c:axId val="1472177"/>
      </c:line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1472177"/>
        <c:crosses val="autoZero"/>
        <c:auto val="1"/>
        <c:lblOffset val="100"/>
        <c:noMultiLvlLbl val="0"/>
      </c:catAx>
      <c:valAx>
        <c:axId val="14721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1507665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二灰结石           （单位:元/吨） </a:t>
            </a:r>
          </a:p>
        </c:rich>
      </c:tx>
      <c:layout>
        <c:manualLayout>
          <c:xMode val="factor"/>
          <c:yMode val="factor"/>
          <c:x val="0.046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225"/>
          <c:w val="0.905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'主材走势表和走势图'!$B$344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'主材走势表和走势图'!$C$330:$AF$330</c:f>
              <c:strCache>
                <c:ptCount val="12"/>
                <c:pt idx="0">
                  <c:v>11年8月</c:v>
                </c:pt>
                <c:pt idx="1">
                  <c:v>11年9月</c:v>
                </c:pt>
                <c:pt idx="2">
                  <c:v>11年10月</c:v>
                </c:pt>
                <c:pt idx="3">
                  <c:v>11年11月</c:v>
                </c:pt>
                <c:pt idx="4">
                  <c:v>11年12月</c:v>
                </c:pt>
                <c:pt idx="5">
                  <c:v>12年1月</c:v>
                </c:pt>
                <c:pt idx="6">
                  <c:v>12年2月</c:v>
                </c:pt>
                <c:pt idx="7">
                  <c:v>12年3月</c:v>
                </c:pt>
                <c:pt idx="8">
                  <c:v>12年4月</c:v>
                </c:pt>
                <c:pt idx="9">
                  <c:v>12年5月</c:v>
                </c:pt>
                <c:pt idx="10">
                  <c:v>12年6月</c:v>
                </c:pt>
                <c:pt idx="11">
                  <c:v>12年7月</c:v>
                </c:pt>
              </c:strCache>
            </c:strRef>
          </c:cat>
          <c:val>
            <c:numRef>
              <c:f>'主材走势表和走势图'!$C$344:$AF$344</c:f>
              <c:numCache>
                <c:ptCount val="12"/>
                <c:pt idx="0">
                  <c:v>86.8623</c:v>
                </c:pt>
                <c:pt idx="1">
                  <c:v>86.87680000000002</c:v>
                </c:pt>
                <c:pt idx="2">
                  <c:v>86.72680000000003</c:v>
                </c:pt>
                <c:pt idx="3">
                  <c:v>88.0068</c:v>
                </c:pt>
                <c:pt idx="4">
                  <c:v>87.0333</c:v>
                </c:pt>
                <c:pt idx="5">
                  <c:v>88.06330000000001</c:v>
                </c:pt>
                <c:pt idx="6">
                  <c:v>88.3798</c:v>
                </c:pt>
                <c:pt idx="7">
                  <c:v>88.60299999999998</c:v>
                </c:pt>
                <c:pt idx="8">
                  <c:v>88.71379999999999</c:v>
                </c:pt>
                <c:pt idx="9">
                  <c:v>88.72379999999998</c:v>
                </c:pt>
                <c:pt idx="10">
                  <c:v>87.9156</c:v>
                </c:pt>
                <c:pt idx="11">
                  <c:v>87.89560000000002</c:v>
                </c:pt>
              </c:numCache>
            </c:numRef>
          </c:val>
          <c:smooth val="0"/>
        </c:ser>
        <c:marker val="1"/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52137483"/>
        <c:crosses val="autoZero"/>
        <c:auto val="1"/>
        <c:lblOffset val="100"/>
        <c:noMultiLvlLbl val="0"/>
      </c:catAx>
      <c:valAx>
        <c:axId val="52137483"/>
        <c:scaling>
          <c:orientation val="minMax"/>
          <c:max val="92"/>
          <c:min val="8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1324959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沥青混凝土（粗粒式）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18722829"/>
        <c:crosses val="autoZero"/>
        <c:auto val="1"/>
        <c:lblOffset val="100"/>
        <c:noMultiLvlLbl val="0"/>
      </c:catAx>
      <c:valAx>
        <c:axId val="187228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3190647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         碎石（5-20mm）          (单位：元/吨)</a:t>
            </a:r>
          </a:p>
        </c:rich>
      </c:tx>
      <c:layout>
        <c:manualLayout>
          <c:xMode val="factor"/>
          <c:yMode val="factor"/>
          <c:x val="0.0015"/>
          <c:y val="0.013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8675"/>
          <c:w val="0.9087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'主材走势表和走势图'!$C$17:$AF$17</c:f>
              <c:strCache/>
            </c:strRef>
          </c:cat>
          <c:val>
            <c:numRef>
              <c:f>'主材走势表和走势图'!$C$31:$AF$31</c:f>
              <c:numCache/>
            </c:numRef>
          </c:val>
          <c:smooth val="0"/>
        </c:ser>
        <c:marker val="1"/>
        <c:axId val="34287734"/>
        <c:axId val="40154151"/>
      </c:line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40154151"/>
        <c:crosses val="autoZero"/>
        <c:auto val="1"/>
        <c:lblOffset val="100"/>
        <c:noMultiLvlLbl val="0"/>
      </c:catAx>
      <c:valAx>
        <c:axId val="40154151"/>
        <c:scaling>
          <c:orientation val="minMax"/>
          <c:max val="75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34287734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黄砂（中砂）            (单位：元/吨)</a:t>
            </a:r>
          </a:p>
        </c:rich>
      </c:tx>
      <c:layout>
        <c:manualLayout>
          <c:xMode val="factor"/>
          <c:yMode val="factor"/>
          <c:x val="0.075"/>
          <c:y val="0.0212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45"/>
          <c:w val="0.9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'主材走势表和走势图'!$B$63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'主材走势表和走势图'!$C$49:$AF$49</c:f>
              <c:strCache/>
            </c:strRef>
          </c:cat>
          <c:val>
            <c:numRef>
              <c:f>'主材走势表和走势图'!$C$63:$AF$63</c:f>
              <c:numCache/>
            </c:numRef>
          </c:val>
          <c:smooth val="0"/>
        </c:ser>
        <c:marker val="1"/>
        <c:axId val="25843040"/>
        <c:axId val="31260769"/>
      </c:line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  <c:max val="8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25843040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白松板材(综合价)          （单位:元/立方） </a:t>
            </a:r>
          </a:p>
        </c:rich>
      </c:tx>
      <c:layout>
        <c:manualLayout>
          <c:xMode val="factor"/>
          <c:yMode val="factor"/>
          <c:x val="0.083"/>
          <c:y val="0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575"/>
          <c:w val="0.902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'主材走势表和走势图'!$B$94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'主材走势表和走势图'!$D$80:$AF$80</c:f>
              <c:strCache>
                <c:ptCount val="12"/>
                <c:pt idx="0">
                  <c:v>11年8月</c:v>
                </c:pt>
                <c:pt idx="1">
                  <c:v>11年9月</c:v>
                </c:pt>
                <c:pt idx="2">
                  <c:v>11年10月</c:v>
                </c:pt>
                <c:pt idx="3">
                  <c:v>11年11月</c:v>
                </c:pt>
                <c:pt idx="4">
                  <c:v>11年12月</c:v>
                </c:pt>
                <c:pt idx="5">
                  <c:v>12年1月</c:v>
                </c:pt>
                <c:pt idx="6">
                  <c:v>12年2月</c:v>
                </c:pt>
                <c:pt idx="7">
                  <c:v>12年3月</c:v>
                </c:pt>
                <c:pt idx="8">
                  <c:v>12年4月</c:v>
                </c:pt>
                <c:pt idx="9">
                  <c:v>12年5月</c:v>
                </c:pt>
                <c:pt idx="10">
                  <c:v>12年6月</c:v>
                </c:pt>
                <c:pt idx="11">
                  <c:v>12年7月</c:v>
                </c:pt>
              </c:strCache>
            </c:strRef>
          </c:cat>
          <c:val>
            <c:numRef>
              <c:f>'主材走势表和走势图'!$D$94:$AF$94</c:f>
              <c:numCache>
                <c:ptCount val="12"/>
                <c:pt idx="0">
                  <c:v>2067.9781000000003</c:v>
                </c:pt>
                <c:pt idx="1">
                  <c:v>2074.2016000000003</c:v>
                </c:pt>
                <c:pt idx="2">
                  <c:v>2089.8016000000002</c:v>
                </c:pt>
                <c:pt idx="3">
                  <c:v>2078.7841000000003</c:v>
                </c:pt>
                <c:pt idx="4">
                  <c:v>2078.7841000000003</c:v>
                </c:pt>
                <c:pt idx="5">
                  <c:v>1946.3841000000002</c:v>
                </c:pt>
                <c:pt idx="6">
                  <c:v>1943.3721</c:v>
                </c:pt>
                <c:pt idx="7">
                  <c:v>1932.2921000000001</c:v>
                </c:pt>
                <c:pt idx="8">
                  <c:v>1933.0821</c:v>
                </c:pt>
                <c:pt idx="9">
                  <c:v>1935.6501</c:v>
                </c:pt>
                <c:pt idx="10">
                  <c:v>1949.6643000000004</c:v>
                </c:pt>
                <c:pt idx="11">
                  <c:v>1947.6643000000004</c:v>
                </c:pt>
              </c:numCache>
            </c:numRef>
          </c:val>
          <c:smooth val="0"/>
        </c:ser>
        <c:marker val="1"/>
        <c:axId val="12911466"/>
        <c:axId val="49094331"/>
      </c:line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  <c:max val="2200"/>
          <c:min val="1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12911466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钢筋（综合价）          （单位：元/吨）</a:t>
            </a:r>
          </a:p>
        </c:rich>
      </c:tx>
      <c:layout>
        <c:manualLayout>
          <c:xMode val="factor"/>
          <c:yMode val="factor"/>
          <c:x val="0.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25"/>
          <c:w val="0.903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'主材走势表和走势图'!$B$125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'主材走势表和走势图'!$C$111:$AF$111</c:f>
              <c:strCache>
                <c:ptCount val="12"/>
                <c:pt idx="0">
                  <c:v>11年8月</c:v>
                </c:pt>
                <c:pt idx="1">
                  <c:v>11年9月</c:v>
                </c:pt>
                <c:pt idx="2">
                  <c:v>11年10月</c:v>
                </c:pt>
                <c:pt idx="3">
                  <c:v>11年11月</c:v>
                </c:pt>
                <c:pt idx="4">
                  <c:v>11年12月</c:v>
                </c:pt>
                <c:pt idx="5">
                  <c:v>12年1月</c:v>
                </c:pt>
                <c:pt idx="6">
                  <c:v>12年2月</c:v>
                </c:pt>
                <c:pt idx="7">
                  <c:v>12年3月</c:v>
                </c:pt>
                <c:pt idx="8">
                  <c:v>12年4月</c:v>
                </c:pt>
                <c:pt idx="9">
                  <c:v>12年5月</c:v>
                </c:pt>
                <c:pt idx="10">
                  <c:v>12年6月</c:v>
                </c:pt>
                <c:pt idx="11">
                  <c:v>12年7月</c:v>
                </c:pt>
              </c:strCache>
            </c:strRef>
          </c:cat>
          <c:val>
            <c:numRef>
              <c:f>'主材走势表和走势图'!$C$125:$AF$125</c:f>
              <c:numCache>
                <c:ptCount val="12"/>
                <c:pt idx="0">
                  <c:v>5388.250799999999</c:v>
                </c:pt>
                <c:pt idx="1">
                  <c:v>5379.556799999999</c:v>
                </c:pt>
                <c:pt idx="2">
                  <c:v>5073.2792</c:v>
                </c:pt>
                <c:pt idx="3">
                  <c:v>4927.3061</c:v>
                </c:pt>
                <c:pt idx="4">
                  <c:v>4832.316000000001</c:v>
                </c:pt>
                <c:pt idx="5">
                  <c:v>4790.2944</c:v>
                </c:pt>
                <c:pt idx="6">
                  <c:v>4718.887</c:v>
                </c:pt>
                <c:pt idx="7">
                  <c:v>4689.5169000000005</c:v>
                </c:pt>
                <c:pt idx="8">
                  <c:v>4626.1597</c:v>
                </c:pt>
                <c:pt idx="9">
                  <c:v>4635.5714</c:v>
                </c:pt>
                <c:pt idx="10">
                  <c:v>4465.5488000000005</c:v>
                </c:pt>
                <c:pt idx="11">
                  <c:v>5996.5747</c:v>
                </c:pt>
              </c:numCache>
            </c:numRef>
          </c:val>
          <c:smooth val="0"/>
        </c:ser>
        <c:marker val="1"/>
        <c:axId val="39195796"/>
        <c:axId val="17217845"/>
      </c:line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17217845"/>
        <c:crosses val="autoZero"/>
        <c:auto val="1"/>
        <c:lblOffset val="100"/>
        <c:noMultiLvlLbl val="0"/>
      </c:catAx>
      <c:valAx>
        <c:axId val="17217845"/>
        <c:scaling>
          <c:orientation val="minMax"/>
          <c:min val="3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39195796"/>
        <c:crossesAt val="1"/>
        <c:crossBetween val="between"/>
        <c:dispUnits/>
        <c:majorUnit val="300"/>
        <c:minorUnit val="1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普通硅酸盐水泥(42.5级)       （单位:元/吨） </a:t>
            </a:r>
          </a:p>
        </c:rich>
      </c:tx>
      <c:layout>
        <c:manualLayout>
          <c:xMode val="factor"/>
          <c:yMode val="factor"/>
          <c:x val="0.033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85"/>
          <c:w val="0.903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'主材走势表和走势图'!$B$157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'主材走势表和走势图'!$C$143:$AF$143</c:f>
              <c:strCache>
                <c:ptCount val="12"/>
                <c:pt idx="0">
                  <c:v>11年8月</c:v>
                </c:pt>
                <c:pt idx="1">
                  <c:v>11年9月</c:v>
                </c:pt>
                <c:pt idx="2">
                  <c:v>11年10月</c:v>
                </c:pt>
                <c:pt idx="3">
                  <c:v>11年11月</c:v>
                </c:pt>
                <c:pt idx="4">
                  <c:v>11年12月</c:v>
                </c:pt>
                <c:pt idx="5">
                  <c:v>12年1月</c:v>
                </c:pt>
                <c:pt idx="6">
                  <c:v>12年2月</c:v>
                </c:pt>
                <c:pt idx="7">
                  <c:v>12年3月</c:v>
                </c:pt>
                <c:pt idx="8">
                  <c:v>12年4月</c:v>
                </c:pt>
                <c:pt idx="9">
                  <c:v>12年5月</c:v>
                </c:pt>
                <c:pt idx="10">
                  <c:v>12年6月</c:v>
                </c:pt>
                <c:pt idx="11">
                  <c:v>12年7月</c:v>
                </c:pt>
              </c:strCache>
            </c:strRef>
          </c:cat>
          <c:val>
            <c:numRef>
              <c:f>'主材走势表和走势图'!$C$157:$AF$157</c:f>
              <c:numCache>
                <c:ptCount val="12"/>
                <c:pt idx="0">
                  <c:v>505.63000000000005</c:v>
                </c:pt>
                <c:pt idx="1">
                  <c:v>466.026</c:v>
                </c:pt>
                <c:pt idx="2">
                  <c:v>470.178</c:v>
                </c:pt>
                <c:pt idx="3">
                  <c:v>466.54</c:v>
                </c:pt>
                <c:pt idx="4">
                  <c:v>467.37000000000006</c:v>
                </c:pt>
                <c:pt idx="5">
                  <c:v>468.9200000000001</c:v>
                </c:pt>
                <c:pt idx="6">
                  <c:v>461.21999999999997</c:v>
                </c:pt>
                <c:pt idx="7">
                  <c:v>455.13989999999995</c:v>
                </c:pt>
                <c:pt idx="8">
                  <c:v>421.8799</c:v>
                </c:pt>
                <c:pt idx="9">
                  <c:v>413.0499</c:v>
                </c:pt>
                <c:pt idx="10">
                  <c:v>411.8399999999999</c:v>
                </c:pt>
                <c:pt idx="11">
                  <c:v>402.914</c:v>
                </c:pt>
              </c:numCache>
            </c:numRef>
          </c:val>
          <c:smooth val="0"/>
        </c:ser>
        <c:marker val="1"/>
        <c:axId val="20742878"/>
        <c:axId val="52468175"/>
      </c:line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52468175"/>
        <c:crosses val="autoZero"/>
        <c:auto val="1"/>
        <c:lblOffset val="100"/>
        <c:noMultiLvlLbl val="0"/>
      </c:catAx>
      <c:valAx>
        <c:axId val="52468175"/>
        <c:scaling>
          <c:orientation val="minMax"/>
          <c:max val="550"/>
          <c:min val="3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20742878"/>
        <c:crossesAt val="1"/>
        <c:crossBetween val="between"/>
        <c:dispUnits/>
        <c:maj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商品混凝土(泵送 C30)     （单位:元/立方） </a:t>
            </a:r>
          </a:p>
        </c:rich>
      </c:tx>
      <c:layout>
        <c:manualLayout>
          <c:xMode val="factor"/>
          <c:yMode val="factor"/>
          <c:x val="0.04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"/>
          <c:w val="0.903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'主材走势表和走势图'!$B$189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'主材走势表和走势图'!$C$175:$AF$175</c:f>
              <c:strCache>
                <c:ptCount val="12"/>
                <c:pt idx="0">
                  <c:v>11年8月</c:v>
                </c:pt>
                <c:pt idx="1">
                  <c:v>11年9月</c:v>
                </c:pt>
                <c:pt idx="2">
                  <c:v>11年10月</c:v>
                </c:pt>
                <c:pt idx="3">
                  <c:v>11年11月</c:v>
                </c:pt>
                <c:pt idx="4">
                  <c:v>11年12月</c:v>
                </c:pt>
                <c:pt idx="5">
                  <c:v>12年1月</c:v>
                </c:pt>
                <c:pt idx="6">
                  <c:v>12年2月</c:v>
                </c:pt>
                <c:pt idx="7">
                  <c:v>12年3月</c:v>
                </c:pt>
                <c:pt idx="8">
                  <c:v>12年4月</c:v>
                </c:pt>
                <c:pt idx="9">
                  <c:v>12年5月</c:v>
                </c:pt>
                <c:pt idx="10">
                  <c:v>12年6月</c:v>
                </c:pt>
                <c:pt idx="11">
                  <c:v>12年7月</c:v>
                </c:pt>
              </c:strCache>
            </c:strRef>
          </c:cat>
          <c:val>
            <c:numRef>
              <c:f>'主材走势表和走势图'!$C$189:$AF$189</c:f>
              <c:numCache>
                <c:ptCount val="12"/>
                <c:pt idx="0">
                  <c:v>418.10899999999987</c:v>
                </c:pt>
                <c:pt idx="1">
                  <c:v>410.12899999999996</c:v>
                </c:pt>
                <c:pt idx="2">
                  <c:v>409.9019</c:v>
                </c:pt>
                <c:pt idx="3">
                  <c:v>407.514</c:v>
                </c:pt>
                <c:pt idx="4">
                  <c:v>410.49389999999994</c:v>
                </c:pt>
                <c:pt idx="5">
                  <c:v>402.03</c:v>
                </c:pt>
                <c:pt idx="6">
                  <c:v>401.26</c:v>
                </c:pt>
                <c:pt idx="7">
                  <c:v>396.77000000000004</c:v>
                </c:pt>
                <c:pt idx="8">
                  <c:v>393.6299000000001</c:v>
                </c:pt>
                <c:pt idx="9">
                  <c:v>393.16</c:v>
                </c:pt>
                <c:pt idx="10">
                  <c:v>389.32699999999994</c:v>
                </c:pt>
                <c:pt idx="11">
                  <c:v>385.987</c:v>
                </c:pt>
              </c:numCache>
            </c:numRef>
          </c:val>
          <c:smooth val="0"/>
        </c:ser>
        <c:marker val="1"/>
        <c:axId val="2451528"/>
        <c:axId val="22063753"/>
      </c:lineChart>
      <c:catAx>
        <c:axId val="2451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22063753"/>
        <c:crosses val="autoZero"/>
        <c:auto val="1"/>
        <c:lblOffset val="100"/>
        <c:noMultiLvlLbl val="0"/>
      </c:catAx>
      <c:valAx>
        <c:axId val="22063753"/>
        <c:scaling>
          <c:orientation val="minMax"/>
          <c:max val="465"/>
          <c:min val="37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2451528"/>
        <c:crossesAt val="1"/>
        <c:crossBetween val="between"/>
        <c:dispUnits/>
        <c:majorUnit val="1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KP1型多孔砖(240×115×90mm)      （单位:元/百块） </a:t>
            </a:r>
          </a:p>
        </c:rich>
      </c:tx>
      <c:layout>
        <c:manualLayout>
          <c:xMode val="factor"/>
          <c:yMode val="factor"/>
          <c:x val="0.038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575"/>
          <c:w val="0.902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'主材走势表和走势图'!$B$220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'主材走势表和走势图'!$C$206:$AF$206</c:f>
              <c:strCache>
                <c:ptCount val="12"/>
                <c:pt idx="0">
                  <c:v>11年8月</c:v>
                </c:pt>
                <c:pt idx="1">
                  <c:v>11年9月</c:v>
                </c:pt>
                <c:pt idx="2">
                  <c:v>11年10月</c:v>
                </c:pt>
                <c:pt idx="3">
                  <c:v>11年11月</c:v>
                </c:pt>
                <c:pt idx="4">
                  <c:v>11年12月</c:v>
                </c:pt>
                <c:pt idx="5">
                  <c:v>12年1月</c:v>
                </c:pt>
                <c:pt idx="6">
                  <c:v>12年2月</c:v>
                </c:pt>
                <c:pt idx="7">
                  <c:v>12年3月</c:v>
                </c:pt>
                <c:pt idx="8">
                  <c:v>12年4月</c:v>
                </c:pt>
                <c:pt idx="9">
                  <c:v>12年5月</c:v>
                </c:pt>
                <c:pt idx="10">
                  <c:v>12年6月</c:v>
                </c:pt>
                <c:pt idx="11">
                  <c:v>12年7月</c:v>
                </c:pt>
              </c:strCache>
            </c:strRef>
          </c:cat>
          <c:val>
            <c:numRef>
              <c:f>'主材走势表和走势图'!$C$220:$AF$220</c:f>
              <c:numCache>
                <c:ptCount val="12"/>
                <c:pt idx="0">
                  <c:v>53.40260000000001</c:v>
                </c:pt>
                <c:pt idx="1">
                  <c:v>53.632600000000004</c:v>
                </c:pt>
                <c:pt idx="2">
                  <c:v>53.89260000000001</c:v>
                </c:pt>
                <c:pt idx="3">
                  <c:v>53.99260000000001</c:v>
                </c:pt>
                <c:pt idx="4">
                  <c:v>54.122600000000006</c:v>
                </c:pt>
                <c:pt idx="5">
                  <c:v>58.272600000000004</c:v>
                </c:pt>
                <c:pt idx="6">
                  <c:v>56.442600000000006</c:v>
                </c:pt>
                <c:pt idx="7">
                  <c:v>58.0706</c:v>
                </c:pt>
                <c:pt idx="8">
                  <c:v>60.5845</c:v>
                </c:pt>
                <c:pt idx="9">
                  <c:v>60.0045</c:v>
                </c:pt>
                <c:pt idx="10">
                  <c:v>57.096999999999994</c:v>
                </c:pt>
                <c:pt idx="11">
                  <c:v>56.71699999999999</c:v>
                </c:pt>
              </c:numCache>
            </c:numRef>
          </c:val>
          <c:smooth val="0"/>
        </c:ser>
        <c:marker val="1"/>
        <c:axId val="64356050"/>
        <c:axId val="42333539"/>
      </c:line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33539"/>
        <c:crosses val="autoZero"/>
        <c:auto val="1"/>
        <c:lblOffset val="100"/>
        <c:noMultiLvlLbl val="0"/>
      </c:catAx>
      <c:valAx>
        <c:axId val="42333539"/>
        <c:scaling>
          <c:orientation val="minMax"/>
          <c:max val="63"/>
          <c:min val="4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356050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253</xdr:row>
      <xdr:rowOff>9525</xdr:rowOff>
    </xdr:from>
    <xdr:to>
      <xdr:col>29</xdr:col>
      <xdr:colOff>647700</xdr:colOff>
      <xdr:row>265</xdr:row>
      <xdr:rowOff>9525</xdr:rowOff>
    </xdr:to>
    <xdr:graphicFrame>
      <xdr:nvGraphicFramePr>
        <xdr:cNvPr id="1" name="Chart 11"/>
        <xdr:cNvGraphicFramePr/>
      </xdr:nvGraphicFramePr>
      <xdr:xfrm>
        <a:off x="466725" y="27384375"/>
        <a:ext cx="73914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281</xdr:row>
      <xdr:rowOff>0</xdr:rowOff>
    </xdr:from>
    <xdr:to>
      <xdr:col>2</xdr:col>
      <xdr:colOff>0</xdr:colOff>
      <xdr:row>281</xdr:row>
      <xdr:rowOff>0</xdr:rowOff>
    </xdr:to>
    <xdr:graphicFrame>
      <xdr:nvGraphicFramePr>
        <xdr:cNvPr id="2" name="Chart 12"/>
        <xdr:cNvGraphicFramePr/>
      </xdr:nvGraphicFramePr>
      <xdr:xfrm>
        <a:off x="476250" y="30241875"/>
        <a:ext cx="53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</xdr:row>
      <xdr:rowOff>19050</xdr:rowOff>
    </xdr:from>
    <xdr:to>
      <xdr:col>29</xdr:col>
      <xdr:colOff>647700</xdr:colOff>
      <xdr:row>15</xdr:row>
      <xdr:rowOff>9525</xdr:rowOff>
    </xdr:to>
    <xdr:graphicFrame>
      <xdr:nvGraphicFramePr>
        <xdr:cNvPr id="3" name="Chart 13"/>
        <xdr:cNvGraphicFramePr/>
      </xdr:nvGraphicFramePr>
      <xdr:xfrm>
        <a:off x="476250" y="457200"/>
        <a:ext cx="73818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33</xdr:row>
      <xdr:rowOff>57150</xdr:rowOff>
    </xdr:from>
    <xdr:to>
      <xdr:col>30</xdr:col>
      <xdr:colOff>0</xdr:colOff>
      <xdr:row>47</xdr:row>
      <xdr:rowOff>9525</xdr:rowOff>
    </xdr:to>
    <xdr:graphicFrame>
      <xdr:nvGraphicFramePr>
        <xdr:cNvPr id="4" name="Chart 14"/>
        <xdr:cNvGraphicFramePr/>
      </xdr:nvGraphicFramePr>
      <xdr:xfrm>
        <a:off x="485775" y="3790950"/>
        <a:ext cx="74104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65</xdr:row>
      <xdr:rowOff>38100</xdr:rowOff>
    </xdr:from>
    <xdr:to>
      <xdr:col>29</xdr:col>
      <xdr:colOff>657225</xdr:colOff>
      <xdr:row>78</xdr:row>
      <xdr:rowOff>0</xdr:rowOff>
    </xdr:to>
    <xdr:graphicFrame>
      <xdr:nvGraphicFramePr>
        <xdr:cNvPr id="5" name="Chart 15"/>
        <xdr:cNvGraphicFramePr/>
      </xdr:nvGraphicFramePr>
      <xdr:xfrm>
        <a:off x="466725" y="7219950"/>
        <a:ext cx="74009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96</xdr:row>
      <xdr:rowOff>76200</xdr:rowOff>
    </xdr:from>
    <xdr:to>
      <xdr:col>29</xdr:col>
      <xdr:colOff>638175</xdr:colOff>
      <xdr:row>109</xdr:row>
      <xdr:rowOff>66675</xdr:rowOff>
    </xdr:to>
    <xdr:graphicFrame>
      <xdr:nvGraphicFramePr>
        <xdr:cNvPr id="6" name="Chart 16"/>
        <xdr:cNvGraphicFramePr/>
      </xdr:nvGraphicFramePr>
      <xdr:xfrm>
        <a:off x="476250" y="10515600"/>
        <a:ext cx="737235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127</xdr:row>
      <xdr:rowOff>19050</xdr:rowOff>
    </xdr:from>
    <xdr:to>
      <xdr:col>29</xdr:col>
      <xdr:colOff>647700</xdr:colOff>
      <xdr:row>141</xdr:row>
      <xdr:rowOff>0</xdr:rowOff>
    </xdr:to>
    <xdr:graphicFrame>
      <xdr:nvGraphicFramePr>
        <xdr:cNvPr id="7" name="Chart 17"/>
        <xdr:cNvGraphicFramePr/>
      </xdr:nvGraphicFramePr>
      <xdr:xfrm>
        <a:off x="476250" y="13906500"/>
        <a:ext cx="738187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159</xdr:row>
      <xdr:rowOff>9525</xdr:rowOff>
    </xdr:from>
    <xdr:to>
      <xdr:col>29</xdr:col>
      <xdr:colOff>657225</xdr:colOff>
      <xdr:row>173</xdr:row>
      <xdr:rowOff>19050</xdr:rowOff>
    </xdr:to>
    <xdr:graphicFrame>
      <xdr:nvGraphicFramePr>
        <xdr:cNvPr id="8" name="Chart 18"/>
        <xdr:cNvGraphicFramePr/>
      </xdr:nvGraphicFramePr>
      <xdr:xfrm>
        <a:off x="476250" y="17335500"/>
        <a:ext cx="739140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191</xdr:row>
      <xdr:rowOff>38100</xdr:rowOff>
    </xdr:from>
    <xdr:to>
      <xdr:col>29</xdr:col>
      <xdr:colOff>647700</xdr:colOff>
      <xdr:row>204</xdr:row>
      <xdr:rowOff>47625</xdr:rowOff>
    </xdr:to>
    <xdr:graphicFrame>
      <xdr:nvGraphicFramePr>
        <xdr:cNvPr id="9" name="Chart 19"/>
        <xdr:cNvGraphicFramePr/>
      </xdr:nvGraphicFramePr>
      <xdr:xfrm>
        <a:off x="466725" y="20802600"/>
        <a:ext cx="7391400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222</xdr:row>
      <xdr:rowOff>19050</xdr:rowOff>
    </xdr:from>
    <xdr:to>
      <xdr:col>29</xdr:col>
      <xdr:colOff>647700</xdr:colOff>
      <xdr:row>235</xdr:row>
      <xdr:rowOff>0</xdr:rowOff>
    </xdr:to>
    <xdr:graphicFrame>
      <xdr:nvGraphicFramePr>
        <xdr:cNvPr id="10" name="Chart 20"/>
        <xdr:cNvGraphicFramePr/>
      </xdr:nvGraphicFramePr>
      <xdr:xfrm>
        <a:off x="466725" y="24155400"/>
        <a:ext cx="7391400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283</xdr:row>
      <xdr:rowOff>28575</xdr:rowOff>
    </xdr:from>
    <xdr:to>
      <xdr:col>29</xdr:col>
      <xdr:colOff>647700</xdr:colOff>
      <xdr:row>295</xdr:row>
      <xdr:rowOff>180975</xdr:rowOff>
    </xdr:to>
    <xdr:graphicFrame>
      <xdr:nvGraphicFramePr>
        <xdr:cNvPr id="11" name="Chart 21"/>
        <xdr:cNvGraphicFramePr/>
      </xdr:nvGraphicFramePr>
      <xdr:xfrm>
        <a:off x="466725" y="30641925"/>
        <a:ext cx="7391400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graphicFrame>
      <xdr:nvGraphicFramePr>
        <xdr:cNvPr id="12" name="Chart 22"/>
        <xdr:cNvGraphicFramePr/>
      </xdr:nvGraphicFramePr>
      <xdr:xfrm>
        <a:off x="495300" y="33632775"/>
        <a:ext cx="514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314</xdr:row>
      <xdr:rowOff>47625</xdr:rowOff>
    </xdr:from>
    <xdr:to>
      <xdr:col>29</xdr:col>
      <xdr:colOff>647700</xdr:colOff>
      <xdr:row>327</xdr:row>
      <xdr:rowOff>161925</xdr:rowOff>
    </xdr:to>
    <xdr:graphicFrame>
      <xdr:nvGraphicFramePr>
        <xdr:cNvPr id="13" name="Chart 23"/>
        <xdr:cNvGraphicFramePr/>
      </xdr:nvGraphicFramePr>
      <xdr:xfrm>
        <a:off x="485775" y="34042350"/>
        <a:ext cx="737235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7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4" width="7.50390625" style="1" hidden="1" customWidth="1"/>
    <col min="5" max="5" width="7.00390625" style="1" hidden="1" customWidth="1"/>
    <col min="6" max="6" width="6.75390625" style="1" hidden="1" customWidth="1"/>
    <col min="7" max="11" width="0" style="1" hidden="1" customWidth="1"/>
    <col min="12" max="12" width="9.375" style="1" hidden="1" customWidth="1"/>
    <col min="13" max="20" width="0" style="1" hidden="1" customWidth="1"/>
    <col min="21" max="28" width="9.00390625" style="1" customWidth="1"/>
    <col min="29" max="29" width="9.375" style="1" bestFit="1" customWidth="1"/>
    <col min="30" max="16384" width="9.00390625" style="1" customWidth="1"/>
  </cols>
  <sheetData>
    <row r="1" spans="2:29" ht="32.25" customHeight="1">
      <c r="B1" s="26" t="s">
        <v>134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ht="2.25" customHeight="1">
      <c r="B2" s="11"/>
    </row>
    <row r="3" spans="1:2" ht="14.25">
      <c r="A3" s="12"/>
      <c r="B3" s="13"/>
    </row>
    <row r="4" ht="14.25">
      <c r="A4" s="14"/>
    </row>
    <row r="5" ht="14.25">
      <c r="A5" s="14"/>
    </row>
    <row r="6" ht="14.25">
      <c r="A6" s="14"/>
    </row>
    <row r="7" ht="14.25">
      <c r="A7" s="14"/>
    </row>
    <row r="8" ht="14.25">
      <c r="A8" s="14"/>
    </row>
    <row r="9" ht="14.25">
      <c r="A9" s="14"/>
    </row>
    <row r="10" ht="14.25">
      <c r="A10" s="14"/>
    </row>
    <row r="11" ht="14.25">
      <c r="A11" s="14"/>
    </row>
    <row r="12" ht="14.25">
      <c r="A12" s="14"/>
    </row>
    <row r="13" ht="14.25">
      <c r="A13" s="14"/>
    </row>
    <row r="14" ht="14.25">
      <c r="A14" s="14"/>
    </row>
    <row r="15" ht="17.25" customHeight="1">
      <c r="A15" s="14"/>
    </row>
    <row r="16" ht="14.25">
      <c r="B16" s="22" t="s">
        <v>0</v>
      </c>
    </row>
    <row r="17" spans="2:32" ht="14.25" customHeight="1">
      <c r="B17" s="9"/>
      <c r="C17" s="7" t="s">
        <v>34</v>
      </c>
      <c r="D17" s="7" t="s">
        <v>35</v>
      </c>
      <c r="E17" s="7" t="s">
        <v>36</v>
      </c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42</v>
      </c>
      <c r="L17" s="7" t="s">
        <v>43</v>
      </c>
      <c r="M17" s="7" t="s">
        <v>44</v>
      </c>
      <c r="N17" s="7" t="s">
        <v>45</v>
      </c>
      <c r="O17" s="7" t="s">
        <v>46</v>
      </c>
      <c r="P17" s="7" t="s">
        <v>47</v>
      </c>
      <c r="Q17" s="7" t="s">
        <v>48</v>
      </c>
      <c r="R17" s="7" t="s">
        <v>49</v>
      </c>
      <c r="S17" s="7" t="s">
        <v>50</v>
      </c>
      <c r="T17" s="7" t="s">
        <v>51</v>
      </c>
      <c r="U17" s="7" t="s">
        <v>52</v>
      </c>
      <c r="V17" s="7" t="s">
        <v>54</v>
      </c>
      <c r="W17" s="7" t="s">
        <v>55</v>
      </c>
      <c r="X17" s="7" t="s">
        <v>56</v>
      </c>
      <c r="Y17" s="7" t="s">
        <v>57</v>
      </c>
      <c r="Z17" s="7" t="s">
        <v>58</v>
      </c>
      <c r="AA17" s="7" t="s">
        <v>59</v>
      </c>
      <c r="AB17" s="7" t="s">
        <v>60</v>
      </c>
      <c r="AC17" s="7" t="s">
        <v>129</v>
      </c>
      <c r="AD17" s="7" t="s">
        <v>130</v>
      </c>
      <c r="AE17" s="7" t="s">
        <v>132</v>
      </c>
      <c r="AF17" s="7" t="s">
        <v>133</v>
      </c>
    </row>
    <row r="18" spans="2:32" ht="14.25" hidden="1">
      <c r="B18" s="10" t="s">
        <v>11</v>
      </c>
      <c r="C18" s="4">
        <v>52</v>
      </c>
      <c r="D18" s="4">
        <v>52</v>
      </c>
      <c r="E18" s="4">
        <v>52</v>
      </c>
      <c r="F18" s="4">
        <v>43.3</v>
      </c>
      <c r="G18" s="4">
        <v>47.3</v>
      </c>
      <c r="H18" s="4">
        <v>47.3</v>
      </c>
      <c r="I18" s="4">
        <v>47.77</v>
      </c>
      <c r="J18" s="4">
        <v>48.2</v>
      </c>
      <c r="K18" s="4">
        <v>48.09</v>
      </c>
      <c r="L18" s="4">
        <v>48.09</v>
      </c>
      <c r="M18" s="4">
        <v>48.6</v>
      </c>
      <c r="N18" s="4">
        <v>47.6</v>
      </c>
      <c r="O18" s="4">
        <v>47.6</v>
      </c>
      <c r="P18" s="4">
        <v>48</v>
      </c>
      <c r="Q18" s="4">
        <v>48.8</v>
      </c>
      <c r="R18" s="4">
        <v>48.7</v>
      </c>
      <c r="S18" s="4">
        <v>51.5</v>
      </c>
      <c r="T18" s="4">
        <v>51.5</v>
      </c>
      <c r="U18" s="4">
        <v>52.88</v>
      </c>
      <c r="V18" s="4">
        <v>52.18</v>
      </c>
      <c r="W18" s="4">
        <v>52.18</v>
      </c>
      <c r="X18" s="4">
        <v>53.08</v>
      </c>
      <c r="Y18" s="4">
        <v>53.33</v>
      </c>
      <c r="Z18" s="4">
        <v>53.33</v>
      </c>
      <c r="AA18" s="4" t="s">
        <v>61</v>
      </c>
      <c r="AB18" s="4">
        <v>54</v>
      </c>
      <c r="AC18" s="4">
        <v>54</v>
      </c>
      <c r="AD18" s="4">
        <v>54.2</v>
      </c>
      <c r="AE18" s="4">
        <v>54.2</v>
      </c>
      <c r="AF18" s="4">
        <v>54.2</v>
      </c>
    </row>
    <row r="19" spans="2:32" ht="14.25" hidden="1">
      <c r="B19" s="10" t="s">
        <v>19</v>
      </c>
      <c r="C19" s="4">
        <v>68.75</v>
      </c>
      <c r="D19" s="4">
        <v>68.75</v>
      </c>
      <c r="E19" s="4">
        <v>68.75</v>
      </c>
      <c r="F19" s="4">
        <v>69.77</v>
      </c>
      <c r="G19" s="4">
        <v>69.77</v>
      </c>
      <c r="H19" s="4">
        <v>69.77</v>
      </c>
      <c r="I19" s="4">
        <v>70.1</v>
      </c>
      <c r="J19" s="4">
        <v>70.1</v>
      </c>
      <c r="K19" s="4">
        <v>70.8</v>
      </c>
      <c r="L19" s="4">
        <v>74.87</v>
      </c>
      <c r="M19" s="4">
        <v>74.87</v>
      </c>
      <c r="N19" s="4">
        <v>74.87</v>
      </c>
      <c r="O19" s="4">
        <v>74.87</v>
      </c>
      <c r="P19" s="4">
        <v>74.87</v>
      </c>
      <c r="Q19" s="4">
        <v>74.87</v>
      </c>
      <c r="R19" s="4">
        <v>80.99</v>
      </c>
      <c r="S19" s="4">
        <v>80.99</v>
      </c>
      <c r="T19" s="4">
        <v>80.99</v>
      </c>
      <c r="U19" s="4">
        <v>80.99</v>
      </c>
      <c r="V19" s="4">
        <v>80.99</v>
      </c>
      <c r="W19" s="4">
        <v>81</v>
      </c>
      <c r="X19" s="4">
        <v>80.99</v>
      </c>
      <c r="Y19" s="4">
        <v>83.03</v>
      </c>
      <c r="Z19" s="4">
        <v>83.03</v>
      </c>
      <c r="AA19" s="4" t="s">
        <v>72</v>
      </c>
      <c r="AB19" s="4">
        <v>82.01</v>
      </c>
      <c r="AC19" s="4">
        <v>80.99</v>
      </c>
      <c r="AD19" s="4">
        <v>80.99</v>
      </c>
      <c r="AE19" s="4">
        <v>80.99</v>
      </c>
      <c r="AF19" s="4">
        <v>80.99</v>
      </c>
    </row>
    <row r="20" spans="2:32" ht="14.25" hidden="1">
      <c r="B20" s="10" t="s">
        <v>13</v>
      </c>
      <c r="C20" s="4">
        <v>32</v>
      </c>
      <c r="D20" s="4">
        <v>32</v>
      </c>
      <c r="E20" s="4">
        <v>32</v>
      </c>
      <c r="F20" s="4">
        <v>31</v>
      </c>
      <c r="G20" s="4">
        <v>31</v>
      </c>
      <c r="H20" s="4">
        <v>31</v>
      </c>
      <c r="I20" s="4">
        <v>31</v>
      </c>
      <c r="J20" s="4">
        <v>31</v>
      </c>
      <c r="K20" s="4">
        <v>31</v>
      </c>
      <c r="L20" s="4">
        <v>32</v>
      </c>
      <c r="M20" s="4">
        <v>33</v>
      </c>
      <c r="N20" s="4">
        <v>33</v>
      </c>
      <c r="O20" s="4">
        <v>33</v>
      </c>
      <c r="P20" s="4">
        <v>33</v>
      </c>
      <c r="Q20" s="4">
        <v>37</v>
      </c>
      <c r="R20" s="4">
        <v>37</v>
      </c>
      <c r="S20" s="4">
        <v>35</v>
      </c>
      <c r="T20" s="4">
        <v>35</v>
      </c>
      <c r="U20" s="4">
        <v>35</v>
      </c>
      <c r="V20" s="4">
        <v>35</v>
      </c>
      <c r="W20" s="4">
        <v>35</v>
      </c>
      <c r="X20" s="4">
        <v>34</v>
      </c>
      <c r="Y20" s="4">
        <v>33</v>
      </c>
      <c r="Z20" s="4">
        <v>33</v>
      </c>
      <c r="AA20" s="4" t="s">
        <v>81</v>
      </c>
      <c r="AB20" s="4">
        <v>34.63</v>
      </c>
      <c r="AC20" s="4">
        <v>35</v>
      </c>
      <c r="AD20" s="4">
        <v>35</v>
      </c>
      <c r="AE20" s="4">
        <v>34.17</v>
      </c>
      <c r="AF20" s="4">
        <v>34.17</v>
      </c>
    </row>
    <row r="21" spans="2:32" ht="14.25" hidden="1">
      <c r="B21" s="10" t="s">
        <v>9</v>
      </c>
      <c r="C21" s="4">
        <v>64</v>
      </c>
      <c r="D21" s="4">
        <v>64</v>
      </c>
      <c r="E21" s="4">
        <v>64</v>
      </c>
      <c r="F21" s="4">
        <v>68</v>
      </c>
      <c r="G21" s="4">
        <v>68</v>
      </c>
      <c r="H21" s="4">
        <v>67</v>
      </c>
      <c r="I21" s="4">
        <v>67</v>
      </c>
      <c r="J21" s="4">
        <v>69</v>
      </c>
      <c r="K21" s="4">
        <v>69</v>
      </c>
      <c r="L21" s="4">
        <v>71</v>
      </c>
      <c r="M21" s="4">
        <v>71</v>
      </c>
      <c r="N21" s="4">
        <v>70</v>
      </c>
      <c r="O21" s="4">
        <v>69</v>
      </c>
      <c r="P21" s="4">
        <v>69</v>
      </c>
      <c r="Q21" s="4">
        <v>72</v>
      </c>
      <c r="R21" s="4">
        <v>75</v>
      </c>
      <c r="S21" s="4">
        <v>73</v>
      </c>
      <c r="T21" s="4">
        <v>73</v>
      </c>
      <c r="U21" s="4">
        <v>72</v>
      </c>
      <c r="V21" s="4">
        <v>71</v>
      </c>
      <c r="W21" s="4">
        <v>72</v>
      </c>
      <c r="X21" s="4">
        <v>71</v>
      </c>
      <c r="Y21" s="4">
        <v>71</v>
      </c>
      <c r="Z21" s="4">
        <v>71</v>
      </c>
      <c r="AA21" s="4" t="s">
        <v>90</v>
      </c>
      <c r="AB21" s="4">
        <v>72</v>
      </c>
      <c r="AC21" s="4">
        <v>72</v>
      </c>
      <c r="AD21" s="4">
        <v>72</v>
      </c>
      <c r="AE21" s="4">
        <v>72</v>
      </c>
      <c r="AF21" s="4">
        <v>70.5</v>
      </c>
    </row>
    <row r="22" spans="2:32" ht="14.25" hidden="1">
      <c r="B22" s="10" t="s">
        <v>12</v>
      </c>
      <c r="C22" s="4">
        <v>59.5</v>
      </c>
      <c r="D22" s="4">
        <v>59.5</v>
      </c>
      <c r="E22" s="4">
        <v>59.5</v>
      </c>
      <c r="F22" s="4">
        <v>55</v>
      </c>
      <c r="G22" s="4">
        <v>55</v>
      </c>
      <c r="H22" s="4">
        <v>55</v>
      </c>
      <c r="I22" s="4">
        <v>57</v>
      </c>
      <c r="J22" s="4">
        <v>58</v>
      </c>
      <c r="K22" s="4">
        <v>58</v>
      </c>
      <c r="L22" s="4">
        <v>58</v>
      </c>
      <c r="M22" s="4">
        <v>60</v>
      </c>
      <c r="N22" s="4">
        <v>60</v>
      </c>
      <c r="O22" s="4">
        <v>60</v>
      </c>
      <c r="P22" s="4">
        <v>60</v>
      </c>
      <c r="Q22" s="4">
        <v>62</v>
      </c>
      <c r="R22" s="4">
        <v>63</v>
      </c>
      <c r="S22" s="4">
        <v>63</v>
      </c>
      <c r="T22" s="4">
        <v>63</v>
      </c>
      <c r="U22" s="4">
        <v>68</v>
      </c>
      <c r="V22" s="4">
        <v>68</v>
      </c>
      <c r="W22" s="4">
        <v>68</v>
      </c>
      <c r="X22" s="4">
        <v>68</v>
      </c>
      <c r="Y22" s="4">
        <v>68.8</v>
      </c>
      <c r="Z22" s="4">
        <v>72</v>
      </c>
      <c r="AA22" s="4">
        <v>72</v>
      </c>
      <c r="AB22" s="4">
        <v>72</v>
      </c>
      <c r="AC22" s="4">
        <v>74</v>
      </c>
      <c r="AD22" s="4">
        <v>74</v>
      </c>
      <c r="AE22" s="4">
        <v>71</v>
      </c>
      <c r="AF22" s="4">
        <v>71</v>
      </c>
    </row>
    <row r="23" spans="2:32" ht="14.25" hidden="1">
      <c r="B23" s="10" t="s">
        <v>28</v>
      </c>
      <c r="C23" s="4">
        <v>63</v>
      </c>
      <c r="D23" s="4">
        <v>64</v>
      </c>
      <c r="E23" s="4">
        <v>64</v>
      </c>
      <c r="F23" s="4">
        <v>68</v>
      </c>
      <c r="G23" s="4">
        <v>78</v>
      </c>
      <c r="H23" s="4">
        <v>78</v>
      </c>
      <c r="I23" s="4">
        <v>73</v>
      </c>
      <c r="J23" s="4">
        <v>73</v>
      </c>
      <c r="K23" s="4">
        <v>78</v>
      </c>
      <c r="L23" s="4">
        <v>78</v>
      </c>
      <c r="M23" s="4">
        <v>79</v>
      </c>
      <c r="N23" s="4">
        <v>81</v>
      </c>
      <c r="O23" s="4">
        <v>79</v>
      </c>
      <c r="P23" s="4">
        <v>79</v>
      </c>
      <c r="Q23" s="4">
        <v>79</v>
      </c>
      <c r="R23" s="4">
        <v>81</v>
      </c>
      <c r="S23" s="4">
        <v>82</v>
      </c>
      <c r="T23" s="4">
        <v>81</v>
      </c>
      <c r="U23" s="4">
        <v>82</v>
      </c>
      <c r="V23" s="4">
        <v>82</v>
      </c>
      <c r="W23" s="4">
        <v>80</v>
      </c>
      <c r="X23" s="4">
        <v>78</v>
      </c>
      <c r="Y23" s="4">
        <v>77</v>
      </c>
      <c r="Z23" s="4">
        <v>76</v>
      </c>
      <c r="AA23" s="4" t="s">
        <v>101</v>
      </c>
      <c r="AB23" s="4">
        <v>75</v>
      </c>
      <c r="AC23" s="4">
        <v>75</v>
      </c>
      <c r="AD23" s="4">
        <v>74</v>
      </c>
      <c r="AE23" s="4">
        <v>74</v>
      </c>
      <c r="AF23" s="4">
        <v>74</v>
      </c>
    </row>
    <row r="24" spans="2:32" ht="14.25" hidden="1">
      <c r="B24" s="10" t="s">
        <v>15</v>
      </c>
      <c r="C24" s="4">
        <v>37</v>
      </c>
      <c r="D24" s="4">
        <v>37</v>
      </c>
      <c r="E24" s="4">
        <v>36</v>
      </c>
      <c r="F24" s="4">
        <v>36</v>
      </c>
      <c r="G24" s="4">
        <v>44</v>
      </c>
      <c r="H24" s="4">
        <v>45</v>
      </c>
      <c r="I24" s="4">
        <v>41</v>
      </c>
      <c r="J24" s="4">
        <v>45</v>
      </c>
      <c r="K24" s="4">
        <v>41</v>
      </c>
      <c r="L24" s="4">
        <v>41</v>
      </c>
      <c r="M24" s="4">
        <v>44</v>
      </c>
      <c r="N24" s="4">
        <v>44</v>
      </c>
      <c r="O24" s="4">
        <v>44</v>
      </c>
      <c r="P24" s="4">
        <v>46</v>
      </c>
      <c r="Q24" s="4">
        <v>54</v>
      </c>
      <c r="R24" s="4">
        <v>51</v>
      </c>
      <c r="S24" s="4">
        <v>48</v>
      </c>
      <c r="T24" s="4">
        <v>51</v>
      </c>
      <c r="U24" s="4">
        <v>51</v>
      </c>
      <c r="V24" s="4">
        <v>52</v>
      </c>
      <c r="W24" s="4">
        <v>54</v>
      </c>
      <c r="X24" s="4">
        <v>54</v>
      </c>
      <c r="Y24" s="4">
        <v>56</v>
      </c>
      <c r="Z24" s="4">
        <v>54</v>
      </c>
      <c r="AA24" s="4" t="s">
        <v>106</v>
      </c>
      <c r="AB24" s="4">
        <v>58</v>
      </c>
      <c r="AC24" s="4">
        <v>60</v>
      </c>
      <c r="AD24" s="4">
        <v>60</v>
      </c>
      <c r="AE24" s="4">
        <v>58</v>
      </c>
      <c r="AF24" s="4">
        <v>56</v>
      </c>
    </row>
    <row r="25" spans="2:32" ht="14.25" hidden="1">
      <c r="B25" s="10" t="s">
        <v>21</v>
      </c>
      <c r="C25" s="4">
        <v>55</v>
      </c>
      <c r="D25" s="4">
        <v>55</v>
      </c>
      <c r="E25" s="4">
        <v>55</v>
      </c>
      <c r="F25" s="4">
        <v>58</v>
      </c>
      <c r="G25" s="4">
        <v>60</v>
      </c>
      <c r="H25" s="4">
        <v>65</v>
      </c>
      <c r="I25" s="4">
        <v>65</v>
      </c>
      <c r="J25" s="4">
        <v>60</v>
      </c>
      <c r="K25" s="4">
        <v>60</v>
      </c>
      <c r="L25" s="4">
        <v>60</v>
      </c>
      <c r="M25" s="4">
        <v>62</v>
      </c>
      <c r="N25" s="4">
        <v>57</v>
      </c>
      <c r="O25" s="4">
        <v>57</v>
      </c>
      <c r="P25" s="4">
        <v>57</v>
      </c>
      <c r="Q25" s="4">
        <v>59</v>
      </c>
      <c r="R25" s="4">
        <v>59</v>
      </c>
      <c r="S25" s="4">
        <v>60</v>
      </c>
      <c r="T25" s="4">
        <v>60</v>
      </c>
      <c r="U25" s="4">
        <v>65</v>
      </c>
      <c r="V25" s="4">
        <v>65</v>
      </c>
      <c r="W25" s="4">
        <v>65</v>
      </c>
      <c r="X25" s="4">
        <v>69</v>
      </c>
      <c r="Y25" s="4">
        <v>69</v>
      </c>
      <c r="Z25" s="4">
        <v>69</v>
      </c>
      <c r="AA25" s="4" t="s">
        <v>116</v>
      </c>
      <c r="AB25" s="4">
        <v>69</v>
      </c>
      <c r="AC25" s="4">
        <v>69</v>
      </c>
      <c r="AD25" s="4">
        <v>69</v>
      </c>
      <c r="AE25" s="4">
        <v>67</v>
      </c>
      <c r="AF25" s="4">
        <v>62</v>
      </c>
    </row>
    <row r="26" spans="2:32" ht="14.25" hidden="1">
      <c r="B26" s="10" t="s">
        <v>22</v>
      </c>
      <c r="C26" s="4">
        <v>71</v>
      </c>
      <c r="D26" s="4">
        <v>71</v>
      </c>
      <c r="E26" s="4">
        <v>71</v>
      </c>
      <c r="F26" s="4">
        <v>71</v>
      </c>
      <c r="G26" s="4">
        <v>71</v>
      </c>
      <c r="H26" s="4">
        <v>71</v>
      </c>
      <c r="I26" s="4">
        <v>82</v>
      </c>
      <c r="J26" s="4">
        <v>83</v>
      </c>
      <c r="K26" s="4">
        <v>69.24</v>
      </c>
      <c r="L26" s="4">
        <v>90</v>
      </c>
      <c r="M26" s="4">
        <v>90</v>
      </c>
      <c r="N26" s="4">
        <v>90</v>
      </c>
      <c r="O26" s="4">
        <v>90</v>
      </c>
      <c r="P26" s="4">
        <v>90</v>
      </c>
      <c r="Q26" s="4">
        <v>90</v>
      </c>
      <c r="R26" s="4">
        <v>90</v>
      </c>
      <c r="S26" s="4">
        <v>87</v>
      </c>
      <c r="T26" s="4">
        <v>96</v>
      </c>
      <c r="U26" s="4">
        <v>96</v>
      </c>
      <c r="V26" s="4">
        <v>96</v>
      </c>
      <c r="W26" s="4">
        <v>96</v>
      </c>
      <c r="X26" s="4">
        <v>97</v>
      </c>
      <c r="Y26" s="4">
        <v>93</v>
      </c>
      <c r="Z26" s="4">
        <v>93</v>
      </c>
      <c r="AA26" s="4">
        <v>93</v>
      </c>
      <c r="AB26" s="4">
        <v>93</v>
      </c>
      <c r="AC26" s="4">
        <v>93</v>
      </c>
      <c r="AD26" s="4">
        <v>93</v>
      </c>
      <c r="AE26" s="4">
        <v>93</v>
      </c>
      <c r="AF26" s="4">
        <v>93</v>
      </c>
    </row>
    <row r="27" spans="2:32" ht="14.25" hidden="1">
      <c r="B27" s="10" t="s">
        <v>23</v>
      </c>
      <c r="C27" s="4">
        <v>56</v>
      </c>
      <c r="D27" s="4">
        <v>57</v>
      </c>
      <c r="E27" s="4">
        <v>57</v>
      </c>
      <c r="F27" s="4">
        <v>58</v>
      </c>
      <c r="G27" s="4">
        <v>58</v>
      </c>
      <c r="H27" s="4">
        <v>58</v>
      </c>
      <c r="I27" s="4">
        <v>58</v>
      </c>
      <c r="J27" s="4">
        <v>60</v>
      </c>
      <c r="K27" s="4">
        <v>61</v>
      </c>
      <c r="L27" s="4">
        <v>61</v>
      </c>
      <c r="M27" s="4">
        <v>69</v>
      </c>
      <c r="N27" s="4">
        <v>69</v>
      </c>
      <c r="O27" s="4">
        <v>69</v>
      </c>
      <c r="P27" s="4">
        <v>69</v>
      </c>
      <c r="Q27" s="4">
        <v>74</v>
      </c>
      <c r="R27" s="4">
        <v>84</v>
      </c>
      <c r="S27" s="4">
        <v>84</v>
      </c>
      <c r="T27" s="4">
        <v>84</v>
      </c>
      <c r="U27" s="4">
        <v>84</v>
      </c>
      <c r="V27" s="4">
        <v>84</v>
      </c>
      <c r="W27" s="4">
        <v>84</v>
      </c>
      <c r="X27" s="4">
        <v>84</v>
      </c>
      <c r="Y27" s="4">
        <v>84</v>
      </c>
      <c r="Z27" s="4">
        <v>85</v>
      </c>
      <c r="AA27" s="4" t="s">
        <v>121</v>
      </c>
      <c r="AB27" s="4">
        <v>87</v>
      </c>
      <c r="AC27" s="4">
        <v>87</v>
      </c>
      <c r="AD27" s="4">
        <v>87</v>
      </c>
      <c r="AE27" s="4">
        <v>86</v>
      </c>
      <c r="AF27" s="4">
        <v>86</v>
      </c>
    </row>
    <row r="28" spans="2:32" ht="14.25" hidden="1">
      <c r="B28" s="10" t="s">
        <v>24</v>
      </c>
      <c r="C28" s="4">
        <v>55.5</v>
      </c>
      <c r="D28" s="4">
        <v>55.5</v>
      </c>
      <c r="E28" s="4">
        <v>55.5</v>
      </c>
      <c r="F28" s="4">
        <v>51</v>
      </c>
      <c r="G28" s="4">
        <v>59</v>
      </c>
      <c r="H28" s="4">
        <v>57</v>
      </c>
      <c r="I28" s="4">
        <v>57</v>
      </c>
      <c r="J28" s="4">
        <v>57</v>
      </c>
      <c r="K28" s="4">
        <v>57</v>
      </c>
      <c r="L28" s="4">
        <v>57</v>
      </c>
      <c r="M28" s="4">
        <v>57</v>
      </c>
      <c r="N28" s="4">
        <v>57</v>
      </c>
      <c r="O28" s="4">
        <v>57</v>
      </c>
      <c r="P28" s="4">
        <v>57</v>
      </c>
      <c r="Q28" s="4">
        <v>57</v>
      </c>
      <c r="R28" s="4">
        <v>57</v>
      </c>
      <c r="S28" s="4">
        <v>57</v>
      </c>
      <c r="T28" s="4">
        <v>57</v>
      </c>
      <c r="U28" s="4">
        <v>57</v>
      </c>
      <c r="V28" s="4">
        <v>59</v>
      </c>
      <c r="W28" s="4">
        <v>59</v>
      </c>
      <c r="X28" s="4">
        <v>59</v>
      </c>
      <c r="Y28" s="4">
        <v>59</v>
      </c>
      <c r="Z28" s="4">
        <v>59</v>
      </c>
      <c r="AA28" s="4">
        <v>59</v>
      </c>
      <c r="AB28" s="4">
        <v>59</v>
      </c>
      <c r="AC28" s="4">
        <v>59</v>
      </c>
      <c r="AD28" s="4">
        <v>59</v>
      </c>
      <c r="AE28" s="4">
        <v>59</v>
      </c>
      <c r="AF28" s="4">
        <v>59</v>
      </c>
    </row>
    <row r="29" spans="2:32" ht="14.25" hidden="1">
      <c r="B29" s="10" t="s">
        <v>14</v>
      </c>
      <c r="C29" s="4">
        <v>77</v>
      </c>
      <c r="D29" s="4">
        <v>77</v>
      </c>
      <c r="E29" s="4">
        <v>79</v>
      </c>
      <c r="F29" s="4">
        <v>79</v>
      </c>
      <c r="G29" s="4">
        <v>81</v>
      </c>
      <c r="H29" s="4">
        <v>83</v>
      </c>
      <c r="I29" s="4">
        <v>82</v>
      </c>
      <c r="J29" s="4">
        <v>80</v>
      </c>
      <c r="K29" s="4">
        <v>80</v>
      </c>
      <c r="L29" s="4">
        <v>81</v>
      </c>
      <c r="M29" s="4">
        <v>84</v>
      </c>
      <c r="N29" s="4">
        <v>82</v>
      </c>
      <c r="O29" s="4">
        <v>81</v>
      </c>
      <c r="P29" s="4">
        <v>84</v>
      </c>
      <c r="Q29" s="4">
        <v>86</v>
      </c>
      <c r="R29" s="4">
        <v>87</v>
      </c>
      <c r="S29" s="4">
        <v>87</v>
      </c>
      <c r="T29" s="4">
        <v>87</v>
      </c>
      <c r="U29" s="4">
        <v>87</v>
      </c>
      <c r="V29" s="4">
        <v>85</v>
      </c>
      <c r="W29" s="4">
        <v>81</v>
      </c>
      <c r="X29" s="4">
        <v>78</v>
      </c>
      <c r="Y29" s="4">
        <v>84</v>
      </c>
      <c r="Z29" s="4">
        <v>85</v>
      </c>
      <c r="AA29" s="4">
        <v>85</v>
      </c>
      <c r="AB29" s="4">
        <v>85</v>
      </c>
      <c r="AC29" s="4">
        <v>83</v>
      </c>
      <c r="AD29" s="4">
        <v>84</v>
      </c>
      <c r="AE29" s="4">
        <v>82</v>
      </c>
      <c r="AF29" s="4">
        <v>81</v>
      </c>
    </row>
    <row r="30" spans="2:32" ht="14.25" hidden="1">
      <c r="B30" s="10" t="s">
        <v>25</v>
      </c>
      <c r="C30" s="4">
        <v>43</v>
      </c>
      <c r="D30" s="4">
        <v>43</v>
      </c>
      <c r="E30" s="4">
        <v>43</v>
      </c>
      <c r="F30" s="4">
        <v>45</v>
      </c>
      <c r="G30" s="4">
        <v>45</v>
      </c>
      <c r="H30" s="4">
        <v>45</v>
      </c>
      <c r="I30" s="4">
        <v>45</v>
      </c>
      <c r="J30" s="4">
        <v>45</v>
      </c>
      <c r="K30" s="4">
        <v>43</v>
      </c>
      <c r="L30" s="4">
        <v>45</v>
      </c>
      <c r="M30" s="4">
        <v>44</v>
      </c>
      <c r="N30" s="4">
        <v>44</v>
      </c>
      <c r="O30" s="4">
        <v>44</v>
      </c>
      <c r="P30" s="4">
        <v>44</v>
      </c>
      <c r="Q30" s="4">
        <v>44</v>
      </c>
      <c r="R30" s="4">
        <v>44</v>
      </c>
      <c r="S30" s="4">
        <v>44</v>
      </c>
      <c r="T30" s="4">
        <v>50</v>
      </c>
      <c r="U30" s="4">
        <v>50</v>
      </c>
      <c r="V30" s="4">
        <v>50</v>
      </c>
      <c r="W30" s="4">
        <v>50</v>
      </c>
      <c r="X30" s="4">
        <v>52</v>
      </c>
      <c r="Y30" s="4">
        <v>50</v>
      </c>
      <c r="Z30" s="4">
        <v>50</v>
      </c>
      <c r="AA30" s="4">
        <v>50</v>
      </c>
      <c r="AB30" s="4">
        <v>50</v>
      </c>
      <c r="AC30" s="4">
        <v>51</v>
      </c>
      <c r="AD30" s="4">
        <v>52</v>
      </c>
      <c r="AE30" s="4">
        <v>50</v>
      </c>
      <c r="AF30" s="4">
        <v>50</v>
      </c>
    </row>
    <row r="31" spans="2:32" ht="14.25">
      <c r="B31" s="9" t="s">
        <v>17</v>
      </c>
      <c r="C31" s="4">
        <f aca="true" t="shared" si="0" ref="C31:N31">C18*0.15+C19*0.11+C20*0.03+C21*0.14+C22*0.33+C23*0.05+C24*0.02+C25*0.02+C26*0.04+C27*0.04+C28*0.03+C29*0.03+C30*0.01</f>
        <v>59.392500000000005</v>
      </c>
      <c r="D31" s="4">
        <f t="shared" si="0"/>
        <v>59.482500000000016</v>
      </c>
      <c r="E31" s="4">
        <f t="shared" si="0"/>
        <v>59.5225</v>
      </c>
      <c r="F31" s="4">
        <f t="shared" si="0"/>
        <v>57.55969999999999</v>
      </c>
      <c r="G31" s="4">
        <f t="shared" si="0"/>
        <v>59.15970000000002</v>
      </c>
      <c r="H31" s="4">
        <f t="shared" si="0"/>
        <v>59.13970000000001</v>
      </c>
      <c r="I31" s="4">
        <f t="shared" si="0"/>
        <v>59.98650000000001</v>
      </c>
      <c r="J31" s="4">
        <f t="shared" si="0"/>
        <v>60.701</v>
      </c>
      <c r="K31" s="4">
        <f t="shared" si="0"/>
        <v>60.40109999999999</v>
      </c>
      <c r="L31" s="4">
        <f t="shared" si="0"/>
        <v>62.03920000000001</v>
      </c>
      <c r="M31" s="4">
        <f t="shared" si="0"/>
        <v>63.35570000000001</v>
      </c>
      <c r="N31" s="4">
        <f t="shared" si="0"/>
        <v>63.0057</v>
      </c>
      <c r="O31" s="4">
        <f aca="true" t="shared" si="1" ref="O31:AA31">O18*0.15+O19*0.11+O20*0.03+O21*0.14+O22*0.33+O23*0.05+O24*0.02+O25*0.02+O26*0.04+O27*0.04+O28*0.03+O29*0.03+O30*0.01</f>
        <v>62.7357</v>
      </c>
      <c r="P31" s="4">
        <f t="shared" si="1"/>
        <v>62.925700000000006</v>
      </c>
      <c r="Q31" s="4">
        <f t="shared" si="1"/>
        <v>64.70570000000001</v>
      </c>
      <c r="R31" s="4">
        <f t="shared" si="1"/>
        <v>66.5839</v>
      </c>
      <c r="S31" s="4">
        <f t="shared" si="1"/>
        <v>66.5539</v>
      </c>
      <c r="T31" s="4">
        <f t="shared" si="1"/>
        <v>66.9839</v>
      </c>
      <c r="U31" s="4">
        <f t="shared" si="1"/>
        <v>68.8509</v>
      </c>
      <c r="V31" s="4">
        <f t="shared" si="1"/>
        <v>68.6259</v>
      </c>
      <c r="W31" s="4">
        <f t="shared" si="1"/>
        <v>68.58699999999999</v>
      </c>
      <c r="X31" s="4">
        <f t="shared" si="1"/>
        <v>68.5009</v>
      </c>
      <c r="Y31" s="4">
        <f t="shared" si="1"/>
        <v>68.9868</v>
      </c>
      <c r="Z31" s="4">
        <f t="shared" si="1"/>
        <v>70.02279999999999</v>
      </c>
      <c r="AA31" s="4">
        <f t="shared" si="1"/>
        <v>70.19769999999998</v>
      </c>
      <c r="AB31" s="4">
        <f>AB18*0.15+AB19*0.11+AB20*0.03+AB21*0.14+AA22*0.33+AB23*0.05+AB24*0.02+AB25*0.02+AB26*0.04+AB27*0.04+AB28*0.03+AB29*0.03+AB30*0.01</f>
        <v>70.30999999999999</v>
      </c>
      <c r="AC31" s="4">
        <f>AC18*0.15+AC19*0.11+AC20*0.03+AC21*0.14+AB22*0.33+AC23*0.05+AC24*0.02+AC25*0.02+AC26*0.04+AC27*0.04+AC28*0.03+AC29*0.03+AC30*0.01</f>
        <v>70.1989</v>
      </c>
      <c r="AD31" s="4">
        <f>AD18*0.15+AD19*0.11+AD20*0.03+AD21*0.14+AC22*0.33+AD23*0.05+AD24*0.02+AD25*0.02+AD26*0.04+AD27*0.04+AD28*0.03+AD29*0.03+AD30*0.01</f>
        <v>70.8789</v>
      </c>
      <c r="AE31" s="4">
        <f>AE18*0.15+AE19*0.11+AE20*0.03+AE21*0.14+AD22*0.33+AE23*0.05+AE24*0.02+AE25*0.02+AE26*0.04+AE27*0.04+AE28*0.03+AE29*0.03+AE30*0.01</f>
        <v>70.654</v>
      </c>
      <c r="AF31" s="4">
        <f>AF18*0.15+AF19*0.11+AF20*0.03+AF21*0.14+AE22*0.33+AF23*0.05+AF24*0.02+AF25*0.02+AF26*0.04+AF27*0.04+AF28*0.03+AF29*0.03+AF30*0.01</f>
        <v>69.28399999999999</v>
      </c>
    </row>
    <row r="32" spans="2:6" ht="14.25">
      <c r="B32" s="12"/>
      <c r="C32" s="13"/>
      <c r="D32" s="13"/>
      <c r="E32" s="13"/>
      <c r="F32" s="13"/>
    </row>
    <row r="33" spans="2:5" ht="14.25">
      <c r="B33" s="12"/>
      <c r="C33" s="13"/>
      <c r="D33" s="13"/>
      <c r="E33" s="13"/>
    </row>
    <row r="34" spans="1:6" ht="13.5" customHeight="1">
      <c r="A34" s="12"/>
      <c r="B34" s="5"/>
      <c r="F34" s="2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spans="2:3" ht="14.25">
      <c r="B48" s="25" t="s">
        <v>1</v>
      </c>
      <c r="C48" s="24"/>
    </row>
    <row r="49" spans="2:32" ht="14.25">
      <c r="B49" s="9"/>
      <c r="C49" s="7" t="s">
        <v>34</v>
      </c>
      <c r="D49" s="7" t="s">
        <v>35</v>
      </c>
      <c r="E49" s="7" t="s">
        <v>36</v>
      </c>
      <c r="F49" s="7" t="s">
        <v>37</v>
      </c>
      <c r="G49" s="7" t="s">
        <v>38</v>
      </c>
      <c r="H49" s="7" t="s">
        <v>39</v>
      </c>
      <c r="I49" s="7" t="s">
        <v>40</v>
      </c>
      <c r="J49" s="7" t="s">
        <v>41</v>
      </c>
      <c r="K49" s="7" t="s">
        <v>42</v>
      </c>
      <c r="L49" s="7" t="s">
        <v>43</v>
      </c>
      <c r="M49" s="7" t="s">
        <v>44</v>
      </c>
      <c r="N49" s="7" t="s">
        <v>45</v>
      </c>
      <c r="O49" s="7" t="s">
        <v>46</v>
      </c>
      <c r="P49" s="7" t="s">
        <v>47</v>
      </c>
      <c r="Q49" s="7" t="s">
        <v>48</v>
      </c>
      <c r="R49" s="7" t="s">
        <v>49</v>
      </c>
      <c r="S49" s="7" t="s">
        <v>50</v>
      </c>
      <c r="T49" s="7" t="s">
        <v>51</v>
      </c>
      <c r="U49" s="7" t="s">
        <v>52</v>
      </c>
      <c r="V49" s="7" t="s">
        <v>54</v>
      </c>
      <c r="W49" s="7" t="s">
        <v>55</v>
      </c>
      <c r="X49" s="7" t="s">
        <v>56</v>
      </c>
      <c r="Y49" s="7" t="s">
        <v>57</v>
      </c>
      <c r="Z49" s="7" t="s">
        <v>58</v>
      </c>
      <c r="AA49" s="7" t="s">
        <v>59</v>
      </c>
      <c r="AB49" s="7" t="s">
        <v>60</v>
      </c>
      <c r="AC49" s="7" t="s">
        <v>129</v>
      </c>
      <c r="AD49" s="7" t="s">
        <v>130</v>
      </c>
      <c r="AE49" s="7" t="s">
        <v>132</v>
      </c>
      <c r="AF49" s="7" t="s">
        <v>133</v>
      </c>
    </row>
    <row r="50" spans="2:32" ht="14.25" hidden="1">
      <c r="B50" s="10" t="s">
        <v>11</v>
      </c>
      <c r="C50" s="4">
        <v>64.3</v>
      </c>
      <c r="D50" s="4">
        <v>64.3</v>
      </c>
      <c r="E50" s="4">
        <v>63</v>
      </c>
      <c r="F50" s="4">
        <v>64.3</v>
      </c>
      <c r="G50" s="4">
        <v>64.3</v>
      </c>
      <c r="H50" s="4">
        <v>64.3</v>
      </c>
      <c r="I50" s="4">
        <v>64.3</v>
      </c>
      <c r="J50" s="4">
        <v>63.5</v>
      </c>
      <c r="K50" s="4">
        <v>64.2</v>
      </c>
      <c r="L50" s="4">
        <v>64.2</v>
      </c>
      <c r="M50" s="4">
        <v>68</v>
      </c>
      <c r="N50" s="4">
        <v>66</v>
      </c>
      <c r="O50" s="4">
        <v>66</v>
      </c>
      <c r="P50" s="4">
        <v>67.5</v>
      </c>
      <c r="Q50" s="4">
        <v>66.45</v>
      </c>
      <c r="R50" s="4">
        <v>65.79</v>
      </c>
      <c r="S50" s="4">
        <v>69</v>
      </c>
      <c r="T50" s="4">
        <v>69</v>
      </c>
      <c r="U50" s="4">
        <v>68.25</v>
      </c>
      <c r="V50" s="4">
        <v>68.4</v>
      </c>
      <c r="W50" s="4">
        <v>68.4</v>
      </c>
      <c r="X50" s="4">
        <v>68.8</v>
      </c>
      <c r="Y50" s="4">
        <v>68.45</v>
      </c>
      <c r="Z50" s="4">
        <v>68.45</v>
      </c>
      <c r="AA50" s="4" t="s">
        <v>62</v>
      </c>
      <c r="AB50" s="4">
        <v>67.5</v>
      </c>
      <c r="AC50" s="4">
        <v>67.5</v>
      </c>
      <c r="AD50" s="4">
        <v>67.7</v>
      </c>
      <c r="AE50" s="4">
        <v>67.7</v>
      </c>
      <c r="AF50" s="4">
        <v>67.7</v>
      </c>
    </row>
    <row r="51" spans="2:32" ht="14.25" hidden="1">
      <c r="B51" s="10" t="s">
        <v>19</v>
      </c>
      <c r="C51" s="4">
        <v>87.11</v>
      </c>
      <c r="D51" s="4">
        <v>87.11</v>
      </c>
      <c r="E51" s="4">
        <v>87.11</v>
      </c>
      <c r="F51" s="4">
        <v>85.07</v>
      </c>
      <c r="G51" s="4">
        <v>85.07</v>
      </c>
      <c r="H51" s="4">
        <v>85.07</v>
      </c>
      <c r="I51" s="4">
        <v>86.07</v>
      </c>
      <c r="J51" s="4">
        <v>86.07</v>
      </c>
      <c r="K51" s="4">
        <v>86.07</v>
      </c>
      <c r="L51" s="4">
        <v>90.17</v>
      </c>
      <c r="M51" s="4">
        <v>90.17</v>
      </c>
      <c r="N51" s="4">
        <v>90.17</v>
      </c>
      <c r="O51" s="4">
        <v>90.17</v>
      </c>
      <c r="P51" s="4">
        <v>90.17</v>
      </c>
      <c r="Q51" s="4">
        <v>90.17</v>
      </c>
      <c r="R51" s="4">
        <v>90.17</v>
      </c>
      <c r="S51" s="4">
        <v>90.17</v>
      </c>
      <c r="T51" s="4">
        <v>90.17</v>
      </c>
      <c r="U51" s="4">
        <v>90.17</v>
      </c>
      <c r="V51" s="4">
        <v>90.17</v>
      </c>
      <c r="W51" s="4">
        <v>90.2</v>
      </c>
      <c r="X51" s="4">
        <v>90.2</v>
      </c>
      <c r="Y51" s="4">
        <v>91.19</v>
      </c>
      <c r="Z51" s="4">
        <v>91.19</v>
      </c>
      <c r="AA51" s="4" t="s">
        <v>73</v>
      </c>
      <c r="AB51" s="4">
        <v>89.15</v>
      </c>
      <c r="AC51" s="4">
        <v>89.15</v>
      </c>
      <c r="AD51" s="4">
        <v>89.15</v>
      </c>
      <c r="AE51" s="4">
        <v>89.15</v>
      </c>
      <c r="AF51" s="4">
        <v>89.15</v>
      </c>
    </row>
    <row r="52" spans="2:32" ht="14.25" hidden="1">
      <c r="B52" s="10" t="s">
        <v>13</v>
      </c>
      <c r="C52" s="4">
        <v>43</v>
      </c>
      <c r="D52" s="4">
        <v>43</v>
      </c>
      <c r="E52" s="4">
        <v>43</v>
      </c>
      <c r="F52" s="4">
        <v>41.5</v>
      </c>
      <c r="G52" s="4">
        <v>41.5</v>
      </c>
      <c r="H52" s="4">
        <v>41.5</v>
      </c>
      <c r="I52" s="4">
        <v>42</v>
      </c>
      <c r="J52" s="4">
        <v>42</v>
      </c>
      <c r="K52" s="4">
        <v>42</v>
      </c>
      <c r="L52" s="4">
        <v>42</v>
      </c>
      <c r="M52" s="4">
        <v>43</v>
      </c>
      <c r="N52" s="4">
        <v>43</v>
      </c>
      <c r="O52" s="4">
        <v>43</v>
      </c>
      <c r="P52" s="4">
        <v>43</v>
      </c>
      <c r="Q52" s="4">
        <v>50</v>
      </c>
      <c r="R52" s="4">
        <v>70</v>
      </c>
      <c r="S52" s="4">
        <v>65</v>
      </c>
      <c r="T52" s="4">
        <v>65</v>
      </c>
      <c r="U52" s="4">
        <v>65</v>
      </c>
      <c r="V52" s="4">
        <v>65</v>
      </c>
      <c r="W52" s="4">
        <v>65</v>
      </c>
      <c r="X52" s="4">
        <v>64</v>
      </c>
      <c r="Y52" s="4">
        <v>62</v>
      </c>
      <c r="Z52" s="4">
        <v>62</v>
      </c>
      <c r="AA52" s="4" t="s">
        <v>82</v>
      </c>
      <c r="AB52" s="4">
        <v>62.5</v>
      </c>
      <c r="AC52" s="4">
        <v>63</v>
      </c>
      <c r="AD52" s="4">
        <v>63</v>
      </c>
      <c r="AE52" s="4">
        <v>62</v>
      </c>
      <c r="AF52" s="4">
        <v>62</v>
      </c>
    </row>
    <row r="53" spans="2:32" ht="14.25" hidden="1">
      <c r="B53" s="10" t="s">
        <v>9</v>
      </c>
      <c r="C53" s="4">
        <v>81</v>
      </c>
      <c r="D53" s="4">
        <v>81</v>
      </c>
      <c r="E53" s="4">
        <v>81</v>
      </c>
      <c r="F53" s="4">
        <v>81</v>
      </c>
      <c r="G53" s="4">
        <v>80</v>
      </c>
      <c r="H53" s="4">
        <v>74</v>
      </c>
      <c r="I53" s="4">
        <v>71</v>
      </c>
      <c r="J53" s="4">
        <v>70</v>
      </c>
      <c r="K53" s="4">
        <v>70</v>
      </c>
      <c r="L53" s="4">
        <v>83</v>
      </c>
      <c r="M53" s="4">
        <v>95</v>
      </c>
      <c r="N53" s="4">
        <v>83</v>
      </c>
      <c r="O53" s="4">
        <v>78</v>
      </c>
      <c r="P53" s="4">
        <v>84</v>
      </c>
      <c r="Q53" s="4">
        <v>88</v>
      </c>
      <c r="R53" s="4">
        <v>89</v>
      </c>
      <c r="S53" s="4">
        <v>86</v>
      </c>
      <c r="T53" s="4">
        <v>85</v>
      </c>
      <c r="U53" s="4">
        <v>83</v>
      </c>
      <c r="V53" s="4">
        <v>78</v>
      </c>
      <c r="W53" s="4">
        <v>81</v>
      </c>
      <c r="X53" s="4">
        <v>81</v>
      </c>
      <c r="Y53" s="4">
        <v>81</v>
      </c>
      <c r="Z53" s="4">
        <v>82</v>
      </c>
      <c r="AA53" s="4" t="s">
        <v>91</v>
      </c>
      <c r="AB53" s="4">
        <v>81</v>
      </c>
      <c r="AC53" s="4">
        <v>81</v>
      </c>
      <c r="AD53" s="4">
        <v>81</v>
      </c>
      <c r="AE53" s="4">
        <v>85</v>
      </c>
      <c r="AF53" s="4">
        <v>80</v>
      </c>
    </row>
    <row r="54" spans="2:32" ht="14.25" hidden="1">
      <c r="B54" s="10" t="s">
        <v>12</v>
      </c>
      <c r="C54" s="4">
        <v>80</v>
      </c>
      <c r="D54" s="4">
        <v>80</v>
      </c>
      <c r="E54" s="4">
        <v>80</v>
      </c>
      <c r="F54" s="4">
        <v>80</v>
      </c>
      <c r="G54" s="4">
        <v>80</v>
      </c>
      <c r="H54" s="4">
        <v>75</v>
      </c>
      <c r="I54" s="4">
        <v>78</v>
      </c>
      <c r="J54" s="4">
        <v>80</v>
      </c>
      <c r="K54" s="4">
        <v>80</v>
      </c>
      <c r="L54" s="4">
        <v>80</v>
      </c>
      <c r="M54" s="4">
        <v>75</v>
      </c>
      <c r="N54" s="4">
        <v>75</v>
      </c>
      <c r="O54" s="4">
        <v>75</v>
      </c>
      <c r="P54" s="4">
        <v>75</v>
      </c>
      <c r="Q54" s="4">
        <v>65</v>
      </c>
      <c r="R54" s="4">
        <v>75</v>
      </c>
      <c r="S54" s="4">
        <v>75</v>
      </c>
      <c r="T54" s="4">
        <v>75</v>
      </c>
      <c r="U54" s="4">
        <v>80</v>
      </c>
      <c r="V54" s="4">
        <v>80</v>
      </c>
      <c r="W54" s="4">
        <v>80</v>
      </c>
      <c r="X54" s="4">
        <v>80</v>
      </c>
      <c r="Y54" s="4">
        <v>82</v>
      </c>
      <c r="Z54" s="4">
        <v>90</v>
      </c>
      <c r="AA54" s="4">
        <v>90</v>
      </c>
      <c r="AB54" s="4">
        <v>90</v>
      </c>
      <c r="AC54" s="4">
        <v>85</v>
      </c>
      <c r="AD54" s="4">
        <v>85</v>
      </c>
      <c r="AE54" s="4">
        <v>84</v>
      </c>
      <c r="AF54" s="4">
        <v>84</v>
      </c>
    </row>
    <row r="55" spans="2:32" ht="14.25" hidden="1">
      <c r="B55" s="10" t="s">
        <v>20</v>
      </c>
      <c r="C55" s="4">
        <v>68</v>
      </c>
      <c r="D55" s="4">
        <v>68</v>
      </c>
      <c r="E55" s="4">
        <v>68</v>
      </c>
      <c r="F55" s="4">
        <v>68</v>
      </c>
      <c r="G55" s="4">
        <v>68</v>
      </c>
      <c r="H55" s="4">
        <v>68</v>
      </c>
      <c r="I55" s="4">
        <v>73</v>
      </c>
      <c r="J55" s="4">
        <v>73</v>
      </c>
      <c r="K55" s="4">
        <v>75</v>
      </c>
      <c r="L55" s="4">
        <v>75</v>
      </c>
      <c r="M55" s="4">
        <v>76</v>
      </c>
      <c r="N55" s="4">
        <v>81</v>
      </c>
      <c r="O55" s="4">
        <v>79</v>
      </c>
      <c r="P55" s="4">
        <v>79</v>
      </c>
      <c r="Q55" s="4">
        <v>81</v>
      </c>
      <c r="R55" s="4">
        <v>81</v>
      </c>
      <c r="S55" s="4">
        <v>81</v>
      </c>
      <c r="T55" s="4">
        <v>81</v>
      </c>
      <c r="U55" s="4">
        <v>81</v>
      </c>
      <c r="V55" s="4">
        <v>81</v>
      </c>
      <c r="W55" s="4">
        <v>79</v>
      </c>
      <c r="X55" s="4">
        <v>77</v>
      </c>
      <c r="Y55" s="4">
        <v>76</v>
      </c>
      <c r="Z55" s="4">
        <v>78</v>
      </c>
      <c r="AA55" s="4" t="s">
        <v>102</v>
      </c>
      <c r="AB55" s="4">
        <v>77</v>
      </c>
      <c r="AC55" s="4">
        <v>77</v>
      </c>
      <c r="AD55" s="4">
        <v>76</v>
      </c>
      <c r="AE55" s="4">
        <v>76</v>
      </c>
      <c r="AF55" s="4">
        <v>76</v>
      </c>
    </row>
    <row r="56" spans="2:32" ht="14.25" hidden="1">
      <c r="B56" s="10" t="s">
        <v>15</v>
      </c>
      <c r="C56" s="4">
        <v>36</v>
      </c>
      <c r="D56" s="4">
        <v>36</v>
      </c>
      <c r="E56" s="4">
        <v>35</v>
      </c>
      <c r="F56" s="4">
        <v>35</v>
      </c>
      <c r="G56" s="4">
        <v>42</v>
      </c>
      <c r="H56" s="4">
        <v>38</v>
      </c>
      <c r="I56" s="4">
        <v>37</v>
      </c>
      <c r="J56" s="4">
        <v>38</v>
      </c>
      <c r="K56" s="4">
        <v>37</v>
      </c>
      <c r="L56" s="4">
        <v>38</v>
      </c>
      <c r="M56" s="4">
        <v>40</v>
      </c>
      <c r="N56" s="4">
        <v>40</v>
      </c>
      <c r="O56" s="4">
        <v>40</v>
      </c>
      <c r="P56" s="4">
        <v>40</v>
      </c>
      <c r="Q56" s="4">
        <v>41</v>
      </c>
      <c r="R56" s="4">
        <v>41</v>
      </c>
      <c r="S56" s="4">
        <v>43</v>
      </c>
      <c r="T56" s="4">
        <v>45</v>
      </c>
      <c r="U56" s="4">
        <v>58</v>
      </c>
      <c r="V56" s="4">
        <v>62</v>
      </c>
      <c r="W56" s="4">
        <v>65</v>
      </c>
      <c r="X56" s="4">
        <v>64</v>
      </c>
      <c r="Y56" s="4">
        <v>63</v>
      </c>
      <c r="Z56" s="4">
        <v>61</v>
      </c>
      <c r="AA56" s="4" t="s">
        <v>107</v>
      </c>
      <c r="AB56" s="4">
        <v>60</v>
      </c>
      <c r="AC56" s="4">
        <v>64</v>
      </c>
      <c r="AD56" s="4">
        <v>70</v>
      </c>
      <c r="AE56" s="4">
        <v>65</v>
      </c>
      <c r="AF56" s="4">
        <v>60</v>
      </c>
    </row>
    <row r="57" spans="2:32" ht="14.25" hidden="1">
      <c r="B57" s="10" t="s">
        <v>21</v>
      </c>
      <c r="C57" s="4">
        <v>40</v>
      </c>
      <c r="D57" s="4">
        <v>40</v>
      </c>
      <c r="E57" s="4">
        <v>40</v>
      </c>
      <c r="F57" s="4">
        <v>40</v>
      </c>
      <c r="G57" s="4">
        <v>40</v>
      </c>
      <c r="H57" s="4">
        <v>37</v>
      </c>
      <c r="I57" s="4">
        <v>37</v>
      </c>
      <c r="J57" s="4">
        <v>37</v>
      </c>
      <c r="K57" s="4">
        <v>37</v>
      </c>
      <c r="L57" s="4">
        <v>37</v>
      </c>
      <c r="M57" s="4">
        <v>50</v>
      </c>
      <c r="N57" s="4">
        <v>40</v>
      </c>
      <c r="O57" s="4">
        <v>40</v>
      </c>
      <c r="P57" s="4">
        <v>44</v>
      </c>
      <c r="Q57" s="4">
        <v>46</v>
      </c>
      <c r="R57" s="4">
        <v>46</v>
      </c>
      <c r="S57" s="4">
        <v>57</v>
      </c>
      <c r="T57" s="4">
        <v>59</v>
      </c>
      <c r="U57" s="4">
        <v>68</v>
      </c>
      <c r="V57" s="4">
        <v>68</v>
      </c>
      <c r="W57" s="4">
        <v>59</v>
      </c>
      <c r="X57" s="4">
        <v>57</v>
      </c>
      <c r="Y57" s="4">
        <v>57</v>
      </c>
      <c r="Z57" s="4">
        <v>57</v>
      </c>
      <c r="AA57" s="4" t="s">
        <v>117</v>
      </c>
      <c r="AB57" s="4">
        <v>57</v>
      </c>
      <c r="AC57" s="4">
        <v>57</v>
      </c>
      <c r="AD57" s="4">
        <v>57</v>
      </c>
      <c r="AE57" s="4">
        <v>55</v>
      </c>
      <c r="AF57" s="4">
        <v>50</v>
      </c>
    </row>
    <row r="58" spans="2:32" ht="14.25" hidden="1">
      <c r="B58" s="10" t="s">
        <v>22</v>
      </c>
      <c r="C58" s="4">
        <v>67</v>
      </c>
      <c r="D58" s="4">
        <v>67</v>
      </c>
      <c r="E58" s="4">
        <v>67</v>
      </c>
      <c r="F58" s="4">
        <v>67</v>
      </c>
      <c r="G58" s="4">
        <v>67</v>
      </c>
      <c r="H58" s="4">
        <v>67</v>
      </c>
      <c r="I58" s="4">
        <v>83</v>
      </c>
      <c r="J58" s="4">
        <v>82</v>
      </c>
      <c r="K58" s="4">
        <v>82</v>
      </c>
      <c r="L58" s="4">
        <v>80</v>
      </c>
      <c r="M58" s="4">
        <v>80</v>
      </c>
      <c r="N58" s="4">
        <v>80</v>
      </c>
      <c r="O58" s="4">
        <v>80</v>
      </c>
      <c r="P58" s="4">
        <v>80</v>
      </c>
      <c r="Q58" s="4">
        <v>80</v>
      </c>
      <c r="R58" s="4">
        <v>80</v>
      </c>
      <c r="S58" s="4">
        <v>84</v>
      </c>
      <c r="T58" s="4">
        <v>91</v>
      </c>
      <c r="U58" s="4">
        <v>91</v>
      </c>
      <c r="V58" s="4">
        <v>91</v>
      </c>
      <c r="W58" s="4">
        <v>91</v>
      </c>
      <c r="X58" s="4">
        <v>98</v>
      </c>
      <c r="Y58" s="4">
        <v>87</v>
      </c>
      <c r="Z58" s="4">
        <v>87</v>
      </c>
      <c r="AA58" s="4" t="s">
        <v>122</v>
      </c>
      <c r="AB58" s="4">
        <v>87</v>
      </c>
      <c r="AC58" s="4">
        <v>87</v>
      </c>
      <c r="AD58" s="4">
        <v>87</v>
      </c>
      <c r="AE58" s="4">
        <v>87</v>
      </c>
      <c r="AF58" s="4">
        <v>87</v>
      </c>
    </row>
    <row r="59" spans="2:32" ht="14.25" hidden="1">
      <c r="B59" s="10" t="s">
        <v>23</v>
      </c>
      <c r="C59" s="4">
        <v>64</v>
      </c>
      <c r="D59" s="4">
        <v>65</v>
      </c>
      <c r="E59" s="4">
        <v>65</v>
      </c>
      <c r="F59" s="4">
        <v>66</v>
      </c>
      <c r="G59" s="4">
        <v>66</v>
      </c>
      <c r="H59" s="4">
        <v>66</v>
      </c>
      <c r="I59" s="4">
        <v>66</v>
      </c>
      <c r="J59" s="4">
        <v>66</v>
      </c>
      <c r="K59" s="4">
        <v>63.05</v>
      </c>
      <c r="L59" s="4">
        <v>63.05</v>
      </c>
      <c r="M59" s="4">
        <v>70</v>
      </c>
      <c r="N59" s="4">
        <v>70</v>
      </c>
      <c r="O59" s="4">
        <v>70</v>
      </c>
      <c r="P59" s="4">
        <v>70</v>
      </c>
      <c r="Q59" s="4">
        <v>78</v>
      </c>
      <c r="R59" s="4">
        <v>78</v>
      </c>
      <c r="S59" s="4">
        <v>78</v>
      </c>
      <c r="T59" s="4">
        <v>78</v>
      </c>
      <c r="U59" s="4">
        <v>78</v>
      </c>
      <c r="V59" s="4">
        <v>78</v>
      </c>
      <c r="W59" s="4">
        <v>78</v>
      </c>
      <c r="X59" s="4">
        <v>78</v>
      </c>
      <c r="Y59" s="4">
        <v>78</v>
      </c>
      <c r="Z59" s="4">
        <v>78</v>
      </c>
      <c r="AA59" s="4" t="s">
        <v>100</v>
      </c>
      <c r="AB59" s="4">
        <v>80</v>
      </c>
      <c r="AC59" s="4">
        <v>80</v>
      </c>
      <c r="AD59" s="4">
        <v>80</v>
      </c>
      <c r="AE59" s="4">
        <v>79</v>
      </c>
      <c r="AF59" s="4">
        <v>79</v>
      </c>
    </row>
    <row r="60" spans="2:32" ht="14.25" hidden="1">
      <c r="B60" s="10" t="s">
        <v>24</v>
      </c>
      <c r="C60" s="4">
        <v>78</v>
      </c>
      <c r="D60" s="4">
        <v>78</v>
      </c>
      <c r="E60" s="4">
        <v>78</v>
      </c>
      <c r="F60" s="4">
        <v>78</v>
      </c>
      <c r="G60" s="4">
        <v>70</v>
      </c>
      <c r="H60" s="4">
        <v>73</v>
      </c>
      <c r="I60" s="4">
        <v>73</v>
      </c>
      <c r="J60" s="4">
        <v>73</v>
      </c>
      <c r="K60" s="4">
        <v>73</v>
      </c>
      <c r="L60" s="4">
        <v>78</v>
      </c>
      <c r="M60" s="4">
        <v>78</v>
      </c>
      <c r="N60" s="4">
        <v>78</v>
      </c>
      <c r="O60" s="4">
        <v>78</v>
      </c>
      <c r="P60" s="4">
        <v>78</v>
      </c>
      <c r="Q60" s="4">
        <v>78</v>
      </c>
      <c r="R60" s="4">
        <v>78</v>
      </c>
      <c r="S60" s="4">
        <v>78</v>
      </c>
      <c r="T60" s="4">
        <v>78</v>
      </c>
      <c r="U60" s="4">
        <v>78</v>
      </c>
      <c r="V60" s="4">
        <v>78</v>
      </c>
      <c r="W60" s="4">
        <v>78</v>
      </c>
      <c r="X60" s="4">
        <v>78</v>
      </c>
      <c r="Y60" s="4">
        <v>78</v>
      </c>
      <c r="Z60" s="4">
        <v>78</v>
      </c>
      <c r="AA60" s="4">
        <v>78</v>
      </c>
      <c r="AB60" s="4">
        <v>78</v>
      </c>
      <c r="AC60" s="4">
        <v>68</v>
      </c>
      <c r="AD60" s="4">
        <v>68</v>
      </c>
      <c r="AE60" s="4">
        <v>68</v>
      </c>
      <c r="AF60" s="4">
        <v>68</v>
      </c>
    </row>
    <row r="61" spans="2:32" ht="14.25" hidden="1">
      <c r="B61" s="10" t="s">
        <v>14</v>
      </c>
      <c r="C61" s="4">
        <v>80</v>
      </c>
      <c r="D61" s="4">
        <v>80</v>
      </c>
      <c r="E61" s="4">
        <v>79</v>
      </c>
      <c r="F61" s="4">
        <v>77</v>
      </c>
      <c r="G61" s="4">
        <v>78</v>
      </c>
      <c r="H61" s="4">
        <v>75</v>
      </c>
      <c r="I61" s="4">
        <v>74</v>
      </c>
      <c r="J61" s="4">
        <v>73</v>
      </c>
      <c r="K61" s="4">
        <v>74</v>
      </c>
      <c r="L61" s="4">
        <v>76</v>
      </c>
      <c r="M61" s="4">
        <v>83</v>
      </c>
      <c r="N61" s="4">
        <v>81</v>
      </c>
      <c r="O61" s="4">
        <v>80</v>
      </c>
      <c r="P61" s="4">
        <v>83</v>
      </c>
      <c r="Q61" s="4">
        <v>85</v>
      </c>
      <c r="R61" s="4">
        <v>86</v>
      </c>
      <c r="S61" s="4">
        <v>82</v>
      </c>
      <c r="T61" s="4">
        <v>82</v>
      </c>
      <c r="U61" s="4">
        <v>81</v>
      </c>
      <c r="V61" s="4">
        <v>79</v>
      </c>
      <c r="W61" s="4">
        <v>75</v>
      </c>
      <c r="X61" s="4">
        <v>82</v>
      </c>
      <c r="Y61" s="4">
        <v>78</v>
      </c>
      <c r="Z61" s="4">
        <v>81</v>
      </c>
      <c r="AA61" s="4">
        <v>82</v>
      </c>
      <c r="AB61" s="4">
        <v>82</v>
      </c>
      <c r="AC61" s="4">
        <v>80</v>
      </c>
      <c r="AD61" s="4">
        <v>81</v>
      </c>
      <c r="AE61" s="4">
        <v>79</v>
      </c>
      <c r="AF61" s="4">
        <v>78</v>
      </c>
    </row>
    <row r="62" spans="2:32" ht="14.25" hidden="1">
      <c r="B62" s="10" t="s">
        <v>25</v>
      </c>
      <c r="C62" s="4">
        <v>24</v>
      </c>
      <c r="D62" s="4">
        <v>26</v>
      </c>
      <c r="E62" s="4">
        <v>26</v>
      </c>
      <c r="F62" s="4">
        <v>26</v>
      </c>
      <c r="G62" s="4">
        <v>26</v>
      </c>
      <c r="H62" s="4">
        <v>27</v>
      </c>
      <c r="I62" s="4">
        <v>26</v>
      </c>
      <c r="J62" s="4">
        <v>26</v>
      </c>
      <c r="K62" s="4">
        <v>26</v>
      </c>
      <c r="L62" s="4">
        <v>26</v>
      </c>
      <c r="M62" s="4">
        <v>26</v>
      </c>
      <c r="N62" s="4">
        <v>26</v>
      </c>
      <c r="O62" s="4">
        <v>26</v>
      </c>
      <c r="P62" s="4">
        <v>26</v>
      </c>
      <c r="Q62" s="4">
        <v>26</v>
      </c>
      <c r="R62" s="4">
        <v>26</v>
      </c>
      <c r="S62" s="4">
        <v>26</v>
      </c>
      <c r="T62" s="4">
        <v>36</v>
      </c>
      <c r="U62" s="4">
        <v>36</v>
      </c>
      <c r="V62" s="4">
        <v>36</v>
      </c>
      <c r="W62" s="4">
        <v>36</v>
      </c>
      <c r="X62" s="4">
        <v>76</v>
      </c>
      <c r="Y62" s="4">
        <v>72</v>
      </c>
      <c r="Z62" s="4">
        <v>72</v>
      </c>
      <c r="AA62" s="4">
        <v>72</v>
      </c>
      <c r="AB62" s="4">
        <v>72</v>
      </c>
      <c r="AC62" s="4">
        <v>73</v>
      </c>
      <c r="AD62" s="4">
        <v>74</v>
      </c>
      <c r="AE62" s="4">
        <v>40</v>
      </c>
      <c r="AF62" s="4">
        <v>40</v>
      </c>
    </row>
    <row r="63" spans="2:32" ht="14.25">
      <c r="B63" s="9" t="s">
        <v>17</v>
      </c>
      <c r="C63" s="4">
        <f>C50*0.15+C51*0.11+C52*0.03+C53*0.14+C54*0.33+C55*0.05+C56*0.02+C57*0.02+C58*0.04+C59*0.04+C60*0.03+C61*0.03+C62*0.01</f>
        <v>73.39710000000001</v>
      </c>
      <c r="D63" s="4">
        <f aca="true" t="shared" si="2" ref="D63:N63">D50*0.15+D51*0.11+D52*0.03+D53*0.14+D54*0.33+D55*0.05+D56*0.02+D57*0.02+D58*0.04+D59*0.04+D60*0.03+D61*0.03+D62*0.01</f>
        <v>73.45710000000001</v>
      </c>
      <c r="E63" s="4">
        <f t="shared" si="2"/>
        <v>73.2121</v>
      </c>
      <c r="F63" s="4">
        <f t="shared" si="2"/>
        <v>73.11770000000001</v>
      </c>
      <c r="G63" s="4">
        <f t="shared" si="2"/>
        <v>72.9077</v>
      </c>
      <c r="H63" s="4">
        <f t="shared" si="2"/>
        <v>70.28769999999999</v>
      </c>
      <c r="I63" s="4">
        <f t="shared" si="2"/>
        <v>71.8127</v>
      </c>
      <c r="J63" s="4">
        <f t="shared" si="2"/>
        <v>72.1627</v>
      </c>
      <c r="K63" s="4">
        <f t="shared" si="2"/>
        <v>72.25970000000001</v>
      </c>
      <c r="L63" s="4">
        <f t="shared" si="2"/>
        <v>74.68070000000003</v>
      </c>
      <c r="M63" s="4">
        <f t="shared" si="2"/>
        <v>76.14869999999999</v>
      </c>
      <c r="N63" s="4">
        <f t="shared" si="2"/>
        <v>74.1587</v>
      </c>
      <c r="O63" s="4">
        <f aca="true" t="shared" si="3" ref="O63:AB63">O50*0.15+O51*0.11+O52*0.03+O53*0.14+O54*0.33+O55*0.05+O56*0.02+O57*0.02+O58*0.04+O59*0.04+O60*0.03+O61*0.03+O62*0.01</f>
        <v>73.32870000000001</v>
      </c>
      <c r="P63" s="4">
        <f t="shared" si="3"/>
        <v>74.5637</v>
      </c>
      <c r="Q63" s="4">
        <f t="shared" si="3"/>
        <v>72.4162</v>
      </c>
      <c r="R63" s="4">
        <f t="shared" si="3"/>
        <v>76.3872</v>
      </c>
      <c r="S63" s="4">
        <f t="shared" si="3"/>
        <v>76.5987</v>
      </c>
      <c r="T63" s="4">
        <f t="shared" si="3"/>
        <v>76.9187</v>
      </c>
      <c r="U63" s="4">
        <f t="shared" si="3"/>
        <v>78.5862</v>
      </c>
      <c r="V63" s="4">
        <f t="shared" si="3"/>
        <v>77.9287</v>
      </c>
      <c r="W63" s="4">
        <f t="shared" si="3"/>
        <v>78.01200000000001</v>
      </c>
      <c r="X63" s="4">
        <f t="shared" si="3"/>
        <v>78.772</v>
      </c>
      <c r="Y63" s="4">
        <f t="shared" si="3"/>
        <v>78.75840000000002</v>
      </c>
      <c r="Z63" s="4">
        <f t="shared" si="3"/>
        <v>81.68840000000003</v>
      </c>
      <c r="AA63" s="4">
        <f t="shared" si="3"/>
        <v>81.80900000000001</v>
      </c>
      <c r="AB63" s="4">
        <f t="shared" si="3"/>
        <v>81.2365</v>
      </c>
      <c r="AC63" s="4">
        <f>AC50*0.15+AC51*0.11+AC52*0.03+AC53*0.14+AC54*0.33+AC55*0.05+AC56*0.02+AC57*0.02+AC58*0.04+AC59*0.04+AC60*0.03+AC61*0.03+AC62*0.01</f>
        <v>79.33150000000002</v>
      </c>
      <c r="AD63" s="4">
        <f>AD50*0.15+AD51*0.11+AD52*0.03+AD53*0.14+AD54*0.33+AD55*0.05+AD56*0.02+AD57*0.02+AD58*0.04+AD59*0.04+AD60*0.03+AD61*0.03+AD62*0.01</f>
        <v>79.4715</v>
      </c>
      <c r="AE63" s="4">
        <f>AE50*0.15+AE51*0.11+AE52*0.03+AE53*0.14+AE54*0.33+AE55*0.05+AE56*0.02+AE57*0.02+AE58*0.04+AE59*0.04+AE60*0.03+AE61*0.03+AE62*0.01</f>
        <v>79.09150000000001</v>
      </c>
      <c r="AF63" s="4">
        <f>AF50*0.15+AF51*0.11+AF52*0.03+AF53*0.14+AF54*0.33+AF55*0.05+AF56*0.02+AF57*0.02+AF58*0.04+AF59*0.04+AF60*0.03+AF61*0.03+AF62*0.01</f>
        <v>78.16150000000002</v>
      </c>
    </row>
    <row r="64" spans="2:5" ht="14.25">
      <c r="B64" s="12"/>
      <c r="C64" s="13"/>
      <c r="D64" s="13"/>
      <c r="E64" s="13"/>
    </row>
    <row r="65" spans="1:2" ht="15.75" customHeight="1">
      <c r="A65" s="12"/>
      <c r="B65" s="5"/>
    </row>
    <row r="66" spans="1:2" ht="14.25">
      <c r="A66" s="12"/>
      <c r="B66" s="5"/>
    </row>
    <row r="67" spans="1:2" ht="14.25">
      <c r="A67" s="12"/>
      <c r="B67" s="5"/>
    </row>
    <row r="68" spans="1:2" ht="14.25">
      <c r="A68" s="12"/>
      <c r="B68" s="5"/>
    </row>
    <row r="69" spans="1:2" ht="14.25">
      <c r="A69" s="12"/>
      <c r="B69" s="5"/>
    </row>
    <row r="70" spans="1:2" ht="14.25">
      <c r="A70" s="12"/>
      <c r="B70" s="5"/>
    </row>
    <row r="71" spans="1:2" ht="14.25">
      <c r="A71" s="12"/>
      <c r="B71" s="5"/>
    </row>
    <row r="72" spans="1:2" ht="14.25">
      <c r="A72" s="12"/>
      <c r="B72" s="5"/>
    </row>
    <row r="73" spans="1:2" ht="14.25">
      <c r="A73" s="12"/>
      <c r="B73" s="5"/>
    </row>
    <row r="74" spans="1:2" ht="14.25">
      <c r="A74" s="12"/>
      <c r="B74" s="5"/>
    </row>
    <row r="75" spans="1:2" ht="14.25">
      <c r="A75" s="12"/>
      <c r="B75" s="5"/>
    </row>
    <row r="76" spans="1:2" ht="14.25">
      <c r="A76" s="12"/>
      <c r="B76" s="5"/>
    </row>
    <row r="77" spans="1:2" ht="14.25">
      <c r="A77" s="12"/>
      <c r="B77" s="5"/>
    </row>
    <row r="78" spans="1:2" ht="14.25">
      <c r="A78" s="12"/>
      <c r="B78" s="5"/>
    </row>
    <row r="79" spans="2:3" ht="14.25">
      <c r="B79" s="25" t="s">
        <v>29</v>
      </c>
      <c r="C79" s="24"/>
    </row>
    <row r="80" spans="2:32" ht="14.25">
      <c r="B80" s="9"/>
      <c r="C80" s="7" t="s">
        <v>34</v>
      </c>
      <c r="D80" s="7" t="s">
        <v>35</v>
      </c>
      <c r="E80" s="7" t="s">
        <v>36</v>
      </c>
      <c r="F80" s="7" t="s">
        <v>37</v>
      </c>
      <c r="G80" s="7" t="s">
        <v>38</v>
      </c>
      <c r="H80" s="7" t="s">
        <v>39</v>
      </c>
      <c r="I80" s="7" t="s">
        <v>40</v>
      </c>
      <c r="J80" s="7" t="s">
        <v>41</v>
      </c>
      <c r="K80" s="7" t="s">
        <v>42</v>
      </c>
      <c r="L80" s="7" t="s">
        <v>43</v>
      </c>
      <c r="M80" s="7" t="s">
        <v>44</v>
      </c>
      <c r="N80" s="7" t="s">
        <v>45</v>
      </c>
      <c r="O80" s="7" t="s">
        <v>46</v>
      </c>
      <c r="P80" s="7" t="s">
        <v>47</v>
      </c>
      <c r="Q80" s="7" t="s">
        <v>48</v>
      </c>
      <c r="R80" s="7" t="s">
        <v>49</v>
      </c>
      <c r="S80" s="7" t="s">
        <v>50</v>
      </c>
      <c r="T80" s="7" t="s">
        <v>51</v>
      </c>
      <c r="U80" s="7" t="s">
        <v>52</v>
      </c>
      <c r="V80" s="7" t="s">
        <v>54</v>
      </c>
      <c r="W80" s="7" t="s">
        <v>55</v>
      </c>
      <c r="X80" s="7" t="s">
        <v>56</v>
      </c>
      <c r="Y80" s="7" t="s">
        <v>57</v>
      </c>
      <c r="Z80" s="7" t="s">
        <v>58</v>
      </c>
      <c r="AA80" s="7" t="s">
        <v>59</v>
      </c>
      <c r="AB80" s="7" t="s">
        <v>60</v>
      </c>
      <c r="AC80" s="7" t="s">
        <v>129</v>
      </c>
      <c r="AD80" s="7" t="s">
        <v>130</v>
      </c>
      <c r="AE80" s="7" t="s">
        <v>132</v>
      </c>
      <c r="AF80" s="7" t="s">
        <v>133</v>
      </c>
    </row>
    <row r="81" spans="2:32" ht="14.25" hidden="1">
      <c r="B81" s="10" t="s">
        <v>11</v>
      </c>
      <c r="C81" s="4">
        <v>1560</v>
      </c>
      <c r="D81" s="4">
        <v>1560</v>
      </c>
      <c r="E81" s="4">
        <v>1600</v>
      </c>
      <c r="F81" s="4">
        <v>1555</v>
      </c>
      <c r="G81" s="4">
        <v>1557.6</v>
      </c>
      <c r="H81" s="4">
        <v>1557.6</v>
      </c>
      <c r="I81" s="4">
        <v>1557.2</v>
      </c>
      <c r="J81" s="4">
        <v>1557.37</v>
      </c>
      <c r="K81" s="4">
        <v>1557.37</v>
      </c>
      <c r="L81" s="4">
        <v>1557.37</v>
      </c>
      <c r="M81" s="4">
        <v>1557.49</v>
      </c>
      <c r="N81" s="4">
        <v>1557.43</v>
      </c>
      <c r="O81" s="4">
        <v>1557.43</v>
      </c>
      <c r="P81" s="4">
        <v>1557.43</v>
      </c>
      <c r="Q81" s="4">
        <v>1713.15</v>
      </c>
      <c r="R81" s="4">
        <v>1720</v>
      </c>
      <c r="S81" s="4">
        <v>1638.72</v>
      </c>
      <c r="T81" s="4">
        <v>1638.72</v>
      </c>
      <c r="U81" s="4">
        <v>1648.32</v>
      </c>
      <c r="V81" s="4">
        <v>1697.81</v>
      </c>
      <c r="W81" s="4">
        <v>1697.81</v>
      </c>
      <c r="X81" s="4">
        <v>1648.36</v>
      </c>
      <c r="Y81" s="4">
        <v>1648.36</v>
      </c>
      <c r="Z81" s="4">
        <v>1648.36</v>
      </c>
      <c r="AA81" s="4" t="s">
        <v>63</v>
      </c>
      <c r="AB81" s="4">
        <v>1630.28</v>
      </c>
      <c r="AC81" s="4">
        <v>1630.28</v>
      </c>
      <c r="AD81" s="4">
        <v>1658</v>
      </c>
      <c r="AE81" s="4">
        <v>1658</v>
      </c>
      <c r="AF81" s="4">
        <v>1658</v>
      </c>
    </row>
    <row r="82" spans="2:32" ht="14.25" hidden="1">
      <c r="B82" s="10" t="s">
        <v>19</v>
      </c>
      <c r="C82" s="4">
        <v>1393.91</v>
      </c>
      <c r="D82" s="4">
        <v>1393.91</v>
      </c>
      <c r="E82" s="4">
        <v>1393.91</v>
      </c>
      <c r="F82" s="4">
        <v>1495.91</v>
      </c>
      <c r="G82" s="4">
        <v>1531.6</v>
      </c>
      <c r="H82" s="4">
        <v>1531.6</v>
      </c>
      <c r="I82" s="4">
        <v>1475.51</v>
      </c>
      <c r="J82" s="4">
        <v>1444.91</v>
      </c>
      <c r="K82" s="4">
        <v>1393.9</v>
      </c>
      <c r="L82" s="4">
        <v>1495.91</v>
      </c>
      <c r="M82" s="4">
        <v>1506.11</v>
      </c>
      <c r="N82" s="4">
        <v>1506.11</v>
      </c>
      <c r="O82" s="4">
        <v>1506.11</v>
      </c>
      <c r="P82" s="4">
        <v>1506.11</v>
      </c>
      <c r="Q82" s="4">
        <v>1506.11</v>
      </c>
      <c r="R82" s="4">
        <v>1546.91</v>
      </c>
      <c r="S82" s="4">
        <v>1699.91</v>
      </c>
      <c r="T82" s="4">
        <v>1699.91</v>
      </c>
      <c r="U82" s="4">
        <v>1699.91</v>
      </c>
      <c r="V82" s="4">
        <v>1699.91</v>
      </c>
      <c r="W82" s="4">
        <v>1699.91</v>
      </c>
      <c r="X82" s="4">
        <v>1699.91</v>
      </c>
      <c r="Y82" s="4">
        <v>1699.91</v>
      </c>
      <c r="Z82" s="4">
        <v>1699.91</v>
      </c>
      <c r="AA82" s="4" t="s">
        <v>74</v>
      </c>
      <c r="AB82" s="4">
        <v>1699.91</v>
      </c>
      <c r="AC82" s="4">
        <v>1699.91</v>
      </c>
      <c r="AD82" s="4">
        <v>1699.91</v>
      </c>
      <c r="AE82" s="4">
        <v>1699.91</v>
      </c>
      <c r="AF82" s="4">
        <v>1699.91</v>
      </c>
    </row>
    <row r="83" spans="2:32" ht="14.25" hidden="1">
      <c r="B83" s="10" t="s">
        <v>13</v>
      </c>
      <c r="C83" s="4">
        <v>1600</v>
      </c>
      <c r="D83" s="4">
        <v>1600</v>
      </c>
      <c r="E83" s="4">
        <v>1600</v>
      </c>
      <c r="F83" s="4">
        <v>1620</v>
      </c>
      <c r="G83" s="4">
        <v>1620</v>
      </c>
      <c r="H83" s="4">
        <v>1620</v>
      </c>
      <c r="I83" s="4">
        <v>1550</v>
      </c>
      <c r="J83" s="4">
        <v>1550</v>
      </c>
      <c r="K83" s="4">
        <v>1550</v>
      </c>
      <c r="L83" s="4">
        <v>1700</v>
      </c>
      <c r="M83" s="4">
        <v>1650</v>
      </c>
      <c r="N83" s="4">
        <v>1600</v>
      </c>
      <c r="O83" s="4">
        <v>1600</v>
      </c>
      <c r="P83" s="4">
        <v>1550</v>
      </c>
      <c r="Q83" s="4">
        <v>1650</v>
      </c>
      <c r="R83" s="4">
        <v>1650</v>
      </c>
      <c r="S83" s="4">
        <v>1650</v>
      </c>
      <c r="T83" s="4">
        <v>1650</v>
      </c>
      <c r="U83" s="4">
        <v>1650</v>
      </c>
      <c r="V83" s="4">
        <v>1650</v>
      </c>
      <c r="W83" s="4">
        <v>1650</v>
      </c>
      <c r="X83" s="4">
        <v>1650</v>
      </c>
      <c r="Y83" s="4">
        <v>1650</v>
      </c>
      <c r="Z83" s="4">
        <v>1650</v>
      </c>
      <c r="AA83" s="4" t="s">
        <v>83</v>
      </c>
      <c r="AB83" s="4">
        <v>1604</v>
      </c>
      <c r="AC83" s="4">
        <v>1630</v>
      </c>
      <c r="AD83" s="4">
        <v>1630</v>
      </c>
      <c r="AE83" s="4">
        <v>1631.14</v>
      </c>
      <c r="AF83" s="4">
        <v>1631.14</v>
      </c>
    </row>
    <row r="84" spans="2:32" ht="14.25" hidden="1">
      <c r="B84" s="10" t="s">
        <v>9</v>
      </c>
      <c r="C84" s="4">
        <v>1900</v>
      </c>
      <c r="D84" s="4">
        <v>1900</v>
      </c>
      <c r="E84" s="4">
        <v>1900</v>
      </c>
      <c r="F84" s="4">
        <v>2000</v>
      </c>
      <c r="G84" s="4">
        <v>2000</v>
      </c>
      <c r="H84" s="4">
        <v>2000</v>
      </c>
      <c r="I84" s="4">
        <v>2100</v>
      </c>
      <c r="J84" s="4">
        <v>2000</v>
      </c>
      <c r="K84" s="4">
        <v>2200</v>
      </c>
      <c r="L84" s="4">
        <v>2200</v>
      </c>
      <c r="M84" s="4">
        <v>2300</v>
      </c>
      <c r="N84" s="4">
        <v>2300</v>
      </c>
      <c r="O84" s="4">
        <v>2300</v>
      </c>
      <c r="P84" s="4">
        <v>2300</v>
      </c>
      <c r="Q84" s="4">
        <v>2400</v>
      </c>
      <c r="R84" s="4">
        <v>1900</v>
      </c>
      <c r="S84" s="4">
        <v>2000</v>
      </c>
      <c r="T84" s="4">
        <v>2000</v>
      </c>
      <c r="U84" s="4">
        <v>2100</v>
      </c>
      <c r="V84" s="4">
        <v>2100</v>
      </c>
      <c r="W84" s="4">
        <v>2200</v>
      </c>
      <c r="X84" s="4">
        <v>2200</v>
      </c>
      <c r="Y84" s="4">
        <v>2200</v>
      </c>
      <c r="Z84" s="4">
        <v>2200</v>
      </c>
      <c r="AA84" s="4" t="s">
        <v>92</v>
      </c>
      <c r="AB84" s="4">
        <v>2100</v>
      </c>
      <c r="AC84" s="4">
        <v>2100</v>
      </c>
      <c r="AD84" s="4">
        <v>2100</v>
      </c>
      <c r="AE84" s="4">
        <v>2200</v>
      </c>
      <c r="AF84" s="4">
        <v>2200</v>
      </c>
    </row>
    <row r="85" spans="2:32" ht="14.25" hidden="1">
      <c r="B85" s="10" t="s">
        <v>12</v>
      </c>
      <c r="C85" s="4">
        <v>1410</v>
      </c>
      <c r="D85" s="4">
        <v>1410</v>
      </c>
      <c r="E85" s="4">
        <v>1410</v>
      </c>
      <c r="F85" s="4">
        <v>1960</v>
      </c>
      <c r="G85" s="4">
        <v>1960</v>
      </c>
      <c r="H85" s="4">
        <v>1960</v>
      </c>
      <c r="I85" s="4">
        <v>2100</v>
      </c>
      <c r="J85" s="4">
        <v>2100</v>
      </c>
      <c r="K85" s="4">
        <v>2100</v>
      </c>
      <c r="L85" s="4">
        <v>2100</v>
      </c>
      <c r="M85" s="4">
        <v>2000</v>
      </c>
      <c r="N85" s="4">
        <v>2000</v>
      </c>
      <c r="O85" s="4">
        <v>2000</v>
      </c>
      <c r="P85" s="4">
        <v>2000</v>
      </c>
      <c r="Q85" s="4">
        <v>1580</v>
      </c>
      <c r="R85" s="4">
        <v>1950</v>
      </c>
      <c r="S85" s="4">
        <v>1950</v>
      </c>
      <c r="T85" s="4">
        <v>1950</v>
      </c>
      <c r="U85" s="4">
        <v>2300</v>
      </c>
      <c r="V85" s="4">
        <v>2300</v>
      </c>
      <c r="W85" s="4">
        <v>2300</v>
      </c>
      <c r="X85" s="4">
        <v>2300</v>
      </c>
      <c r="Y85" s="4">
        <v>2300</v>
      </c>
      <c r="Z85" s="4">
        <v>1900</v>
      </c>
      <c r="AA85" s="4">
        <v>1900</v>
      </c>
      <c r="AB85" s="4">
        <v>1900</v>
      </c>
      <c r="AC85" s="4">
        <v>1900</v>
      </c>
      <c r="AD85" s="4">
        <v>1900</v>
      </c>
      <c r="AE85" s="4">
        <v>1900</v>
      </c>
      <c r="AF85" s="4">
        <v>1900</v>
      </c>
    </row>
    <row r="86" spans="2:32" ht="14.25" hidden="1">
      <c r="B86" s="10" t="s">
        <v>20</v>
      </c>
      <c r="C86" s="4">
        <v>2200</v>
      </c>
      <c r="D86" s="4">
        <v>2200</v>
      </c>
      <c r="E86" s="4">
        <v>2200</v>
      </c>
      <c r="F86" s="4">
        <v>2200</v>
      </c>
      <c r="G86" s="4">
        <v>2200</v>
      </c>
      <c r="H86" s="4">
        <v>2200</v>
      </c>
      <c r="I86" s="4">
        <v>2400</v>
      </c>
      <c r="J86" s="4">
        <v>2400</v>
      </c>
      <c r="K86" s="4">
        <v>2400</v>
      </c>
      <c r="L86" s="4">
        <v>2400</v>
      </c>
      <c r="M86" s="4">
        <v>2400</v>
      </c>
      <c r="N86" s="4">
        <v>2400</v>
      </c>
      <c r="O86" s="4">
        <v>2400</v>
      </c>
      <c r="P86" s="4">
        <v>2400</v>
      </c>
      <c r="Q86" s="4">
        <v>2400</v>
      </c>
      <c r="R86" s="4">
        <v>2400</v>
      </c>
      <c r="S86" s="4">
        <v>2400</v>
      </c>
      <c r="T86" s="4">
        <v>2400</v>
      </c>
      <c r="U86" s="4">
        <v>2400</v>
      </c>
      <c r="V86" s="4">
        <v>2400</v>
      </c>
      <c r="W86" s="4">
        <v>2400</v>
      </c>
      <c r="X86" s="4">
        <v>2400</v>
      </c>
      <c r="Y86" s="4">
        <v>2400</v>
      </c>
      <c r="Z86" s="4">
        <v>2400</v>
      </c>
      <c r="AA86" s="4">
        <v>2400</v>
      </c>
      <c r="AB86" s="4">
        <v>2400</v>
      </c>
      <c r="AC86" s="4">
        <v>2400</v>
      </c>
      <c r="AD86" s="4">
        <v>2400</v>
      </c>
      <c r="AE86" s="4">
        <v>2400</v>
      </c>
      <c r="AF86" s="4">
        <v>2400</v>
      </c>
    </row>
    <row r="87" spans="2:32" ht="14.25" hidden="1">
      <c r="B87" s="10" t="s">
        <v>15</v>
      </c>
      <c r="C87" s="4">
        <v>1360</v>
      </c>
      <c r="D87" s="4">
        <v>1360</v>
      </c>
      <c r="E87" s="4">
        <v>1400</v>
      </c>
      <c r="F87" s="4">
        <v>1450</v>
      </c>
      <c r="G87" s="4">
        <v>1450</v>
      </c>
      <c r="H87" s="4">
        <v>1400</v>
      </c>
      <c r="I87" s="4">
        <v>1400</v>
      </c>
      <c r="J87" s="4">
        <v>1400</v>
      </c>
      <c r="K87" s="4">
        <v>1420</v>
      </c>
      <c r="L87" s="4">
        <v>1450</v>
      </c>
      <c r="M87" s="4">
        <v>1480</v>
      </c>
      <c r="N87" s="4">
        <v>1480</v>
      </c>
      <c r="O87" s="4">
        <v>1550</v>
      </c>
      <c r="P87" s="4">
        <v>1580</v>
      </c>
      <c r="Q87" s="4">
        <v>1600</v>
      </c>
      <c r="R87" s="4">
        <v>1650</v>
      </c>
      <c r="S87" s="4">
        <v>1650</v>
      </c>
      <c r="T87" s="4">
        <v>1600</v>
      </c>
      <c r="U87" s="4">
        <v>1760</v>
      </c>
      <c r="V87" s="4">
        <v>1700</v>
      </c>
      <c r="W87" s="4">
        <v>1780</v>
      </c>
      <c r="X87" s="4">
        <v>1600</v>
      </c>
      <c r="Y87" s="4">
        <v>1600</v>
      </c>
      <c r="Z87" s="4">
        <v>1580</v>
      </c>
      <c r="AA87" s="4" t="s">
        <v>108</v>
      </c>
      <c r="AB87" s="4">
        <v>1780</v>
      </c>
      <c r="AC87" s="4">
        <v>1780</v>
      </c>
      <c r="AD87" s="4">
        <v>1700</v>
      </c>
      <c r="AE87" s="4">
        <v>1700</v>
      </c>
      <c r="AF87" s="4">
        <v>1600</v>
      </c>
    </row>
    <row r="88" spans="2:32" ht="14.25" hidden="1">
      <c r="B88" s="10" t="s">
        <v>21</v>
      </c>
      <c r="C88" s="4">
        <v>1800</v>
      </c>
      <c r="D88" s="4">
        <v>1800</v>
      </c>
      <c r="E88" s="4">
        <v>1800</v>
      </c>
      <c r="F88" s="4">
        <v>1800</v>
      </c>
      <c r="G88" s="4">
        <v>2000</v>
      </c>
      <c r="H88" s="4">
        <v>2000</v>
      </c>
      <c r="I88" s="4">
        <v>2000</v>
      </c>
      <c r="J88" s="4">
        <v>2000</v>
      </c>
      <c r="K88" s="4">
        <v>2000</v>
      </c>
      <c r="L88" s="4">
        <v>2000</v>
      </c>
      <c r="M88" s="4">
        <v>2000</v>
      </c>
      <c r="N88" s="4">
        <v>2000</v>
      </c>
      <c r="O88" s="4">
        <v>2000</v>
      </c>
      <c r="P88" s="4">
        <v>2000</v>
      </c>
      <c r="Q88" s="4">
        <v>2000</v>
      </c>
      <c r="R88" s="4">
        <v>2000</v>
      </c>
      <c r="S88" s="4">
        <v>2000</v>
      </c>
      <c r="T88" s="4">
        <v>2200</v>
      </c>
      <c r="U88" s="4">
        <v>2200</v>
      </c>
      <c r="V88" s="4">
        <v>2200</v>
      </c>
      <c r="W88" s="4">
        <v>2200</v>
      </c>
      <c r="X88" s="4">
        <v>2300</v>
      </c>
      <c r="Y88" s="4">
        <v>2300</v>
      </c>
      <c r="Z88" s="4">
        <v>2300</v>
      </c>
      <c r="AA88" s="4">
        <v>2300</v>
      </c>
      <c r="AB88" s="4">
        <v>2300</v>
      </c>
      <c r="AC88" s="4">
        <v>2300</v>
      </c>
      <c r="AD88" s="4">
        <v>2300</v>
      </c>
      <c r="AE88" s="4">
        <v>2300</v>
      </c>
      <c r="AF88" s="4">
        <v>2300</v>
      </c>
    </row>
    <row r="89" spans="2:32" ht="14.25" hidden="1">
      <c r="B89" s="10" t="s">
        <v>22</v>
      </c>
      <c r="C89" s="4">
        <v>1750</v>
      </c>
      <c r="D89" s="4">
        <v>1750</v>
      </c>
      <c r="E89" s="4">
        <v>1750</v>
      </c>
      <c r="F89" s="4">
        <v>1750</v>
      </c>
      <c r="G89" s="4">
        <v>1887.8</v>
      </c>
      <c r="H89" s="4">
        <v>1887.8</v>
      </c>
      <c r="I89" s="4">
        <v>1944.46</v>
      </c>
      <c r="J89" s="4">
        <v>1944.46</v>
      </c>
      <c r="K89" s="4">
        <v>1850</v>
      </c>
      <c r="L89" s="4">
        <v>2316</v>
      </c>
      <c r="M89" s="4">
        <v>2316</v>
      </c>
      <c r="N89" s="4">
        <v>2316</v>
      </c>
      <c r="O89" s="4">
        <v>2316</v>
      </c>
      <c r="P89" s="4">
        <v>2316</v>
      </c>
      <c r="Q89" s="4">
        <v>2316</v>
      </c>
      <c r="R89" s="4">
        <v>2316</v>
      </c>
      <c r="S89" s="4">
        <v>2316</v>
      </c>
      <c r="T89" s="4">
        <v>2316</v>
      </c>
      <c r="U89" s="4">
        <v>2316</v>
      </c>
      <c r="V89" s="4">
        <v>2316</v>
      </c>
      <c r="W89" s="4">
        <v>2316</v>
      </c>
      <c r="X89" s="4">
        <v>2316</v>
      </c>
      <c r="Y89" s="4">
        <v>2316</v>
      </c>
      <c r="Z89" s="4">
        <v>2316</v>
      </c>
      <c r="AA89" s="4">
        <v>2316</v>
      </c>
      <c r="AB89" s="4">
        <v>2316</v>
      </c>
      <c r="AC89" s="4">
        <v>2316</v>
      </c>
      <c r="AD89" s="4">
        <v>2316</v>
      </c>
      <c r="AE89" s="4">
        <v>2316</v>
      </c>
      <c r="AF89" s="4">
        <v>2316</v>
      </c>
    </row>
    <row r="90" spans="2:32" ht="14.25" hidden="1">
      <c r="B90" s="10" t="s">
        <v>23</v>
      </c>
      <c r="C90" s="4">
        <v>1750</v>
      </c>
      <c r="D90" s="4">
        <v>2300</v>
      </c>
      <c r="E90" s="4">
        <v>2300</v>
      </c>
      <c r="F90" s="4">
        <v>2300</v>
      </c>
      <c r="G90" s="4">
        <v>2200</v>
      </c>
      <c r="H90" s="4">
        <v>2200</v>
      </c>
      <c r="I90" s="4">
        <v>2200</v>
      </c>
      <c r="J90" s="4">
        <v>2050</v>
      </c>
      <c r="K90" s="4">
        <v>2050</v>
      </c>
      <c r="L90" s="4">
        <v>2050</v>
      </c>
      <c r="M90" s="4">
        <v>2300</v>
      </c>
      <c r="N90" s="4">
        <v>2300</v>
      </c>
      <c r="O90" s="4">
        <v>2300</v>
      </c>
      <c r="P90" s="4">
        <v>2300</v>
      </c>
      <c r="Q90" s="4">
        <v>2300</v>
      </c>
      <c r="R90" s="4">
        <v>2300</v>
      </c>
      <c r="S90" s="4">
        <v>2300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2300</v>
      </c>
      <c r="Z90" s="4">
        <v>2300</v>
      </c>
      <c r="AA90" s="4">
        <v>2300</v>
      </c>
      <c r="AB90" s="4">
        <v>2300</v>
      </c>
      <c r="AC90" s="4">
        <v>2300</v>
      </c>
      <c r="AD90" s="4">
        <v>2300</v>
      </c>
      <c r="AE90" s="4">
        <v>2300</v>
      </c>
      <c r="AF90" s="4">
        <v>2300</v>
      </c>
    </row>
    <row r="91" spans="2:32" ht="14.25" hidden="1">
      <c r="B91" s="10" t="s">
        <v>24</v>
      </c>
      <c r="C91" s="4">
        <v>1950</v>
      </c>
      <c r="D91" s="4">
        <v>1950</v>
      </c>
      <c r="E91" s="4">
        <v>1950</v>
      </c>
      <c r="F91" s="4">
        <v>1980</v>
      </c>
      <c r="G91" s="4">
        <v>1950</v>
      </c>
      <c r="H91" s="4">
        <v>1980</v>
      </c>
      <c r="I91" s="4">
        <v>1980</v>
      </c>
      <c r="J91" s="4">
        <v>1980</v>
      </c>
      <c r="K91" s="4">
        <v>1980</v>
      </c>
      <c r="L91" s="4">
        <v>1980</v>
      </c>
      <c r="M91" s="4">
        <v>1980</v>
      </c>
      <c r="N91" s="4">
        <v>1980</v>
      </c>
      <c r="O91" s="4">
        <v>1980</v>
      </c>
      <c r="P91" s="4">
        <v>1980</v>
      </c>
      <c r="Q91" s="4">
        <v>1980</v>
      </c>
      <c r="R91" s="4">
        <v>1980</v>
      </c>
      <c r="S91" s="4">
        <v>1980</v>
      </c>
      <c r="T91" s="4">
        <v>1980</v>
      </c>
      <c r="U91" s="4">
        <v>1980</v>
      </c>
      <c r="V91" s="4">
        <v>1980</v>
      </c>
      <c r="W91" s="4">
        <v>1980</v>
      </c>
      <c r="X91" s="4">
        <v>1980</v>
      </c>
      <c r="Y91" s="4">
        <v>1980</v>
      </c>
      <c r="Z91" s="4">
        <v>1980</v>
      </c>
      <c r="AA91" s="4">
        <v>1980</v>
      </c>
      <c r="AB91" s="4">
        <v>1980</v>
      </c>
      <c r="AC91" s="4">
        <v>1980</v>
      </c>
      <c r="AD91" s="4">
        <v>1980</v>
      </c>
      <c r="AE91" s="4">
        <v>1980</v>
      </c>
      <c r="AF91" s="4">
        <v>1980</v>
      </c>
    </row>
    <row r="92" spans="2:32" ht="14.25" hidden="1">
      <c r="B92" s="10" t="s">
        <v>14</v>
      </c>
      <c r="C92" s="4">
        <v>2000</v>
      </c>
      <c r="D92" s="4">
        <v>2000</v>
      </c>
      <c r="E92" s="4">
        <v>2250</v>
      </c>
      <c r="F92" s="4">
        <v>2100</v>
      </c>
      <c r="G92" s="4">
        <v>2100</v>
      </c>
      <c r="H92" s="4">
        <v>2100</v>
      </c>
      <c r="I92" s="4">
        <v>2100</v>
      </c>
      <c r="J92" s="4">
        <v>2170</v>
      </c>
      <c r="K92" s="4">
        <v>2525</v>
      </c>
      <c r="L92" s="4">
        <v>2525</v>
      </c>
      <c r="M92" s="4">
        <v>2525</v>
      </c>
      <c r="N92" s="4">
        <v>2525</v>
      </c>
      <c r="O92" s="4">
        <v>2525</v>
      </c>
      <c r="P92" s="4">
        <v>2300</v>
      </c>
      <c r="Q92" s="4">
        <v>2300</v>
      </c>
      <c r="R92" s="4">
        <v>2300</v>
      </c>
      <c r="S92" s="4">
        <v>2300</v>
      </c>
      <c r="T92" s="4">
        <v>2300</v>
      </c>
      <c r="U92" s="4">
        <v>2300</v>
      </c>
      <c r="V92" s="4">
        <v>2300</v>
      </c>
      <c r="W92" s="4">
        <v>2300</v>
      </c>
      <c r="X92" s="4">
        <v>2300</v>
      </c>
      <c r="Y92" s="4">
        <v>2300</v>
      </c>
      <c r="Z92" s="4">
        <v>2300</v>
      </c>
      <c r="AA92" s="4">
        <v>2300</v>
      </c>
      <c r="AB92" s="4">
        <v>2300</v>
      </c>
      <c r="AC92" s="4">
        <v>2300</v>
      </c>
      <c r="AD92" s="4">
        <v>2300</v>
      </c>
      <c r="AE92" s="4">
        <v>2300</v>
      </c>
      <c r="AF92" s="4">
        <v>2300</v>
      </c>
    </row>
    <row r="93" spans="2:32" ht="14.25" hidden="1">
      <c r="B93" s="10" t="s">
        <v>25</v>
      </c>
      <c r="C93" s="4">
        <v>1700</v>
      </c>
      <c r="D93" s="4">
        <v>1700</v>
      </c>
      <c r="E93" s="4">
        <v>1700</v>
      </c>
      <c r="F93" s="4">
        <v>1700</v>
      </c>
      <c r="G93" s="4">
        <v>1700</v>
      </c>
      <c r="H93" s="4">
        <v>1701</v>
      </c>
      <c r="I93" s="4">
        <v>1600</v>
      </c>
      <c r="J93" s="4">
        <v>1600</v>
      </c>
      <c r="K93" s="4">
        <v>1600</v>
      </c>
      <c r="L93" s="4">
        <v>2100</v>
      </c>
      <c r="M93" s="4">
        <v>2100</v>
      </c>
      <c r="N93" s="4">
        <v>2100</v>
      </c>
      <c r="O93" s="4">
        <v>2100</v>
      </c>
      <c r="P93" s="4">
        <v>2100</v>
      </c>
      <c r="Q93" s="4">
        <v>2100</v>
      </c>
      <c r="R93" s="4">
        <v>2100</v>
      </c>
      <c r="S93" s="4">
        <v>2100</v>
      </c>
      <c r="T93" s="4">
        <v>1900</v>
      </c>
      <c r="U93" s="4">
        <v>1900</v>
      </c>
      <c r="V93" s="4">
        <v>1900</v>
      </c>
      <c r="W93" s="4">
        <v>1900</v>
      </c>
      <c r="X93" s="4">
        <v>1700</v>
      </c>
      <c r="Y93" s="4">
        <v>1700</v>
      </c>
      <c r="Z93" s="4">
        <v>1700</v>
      </c>
      <c r="AA93" s="4">
        <v>1700</v>
      </c>
      <c r="AB93" s="4">
        <v>1700</v>
      </c>
      <c r="AC93" s="4">
        <v>1701</v>
      </c>
      <c r="AD93" s="4">
        <v>1702</v>
      </c>
      <c r="AE93" s="4">
        <v>1700</v>
      </c>
      <c r="AF93" s="4">
        <v>1700</v>
      </c>
    </row>
    <row r="94" spans="2:32" ht="14.25">
      <c r="B94" s="9" t="s">
        <v>17</v>
      </c>
      <c r="C94" s="4">
        <f aca="true" t="shared" si="4" ref="C94:N94">C81*0.15+C82*0.11+C83*0.03+C84*0.14+C85*0.33+C86*0.05+C87*0.02+C88*0.02+C89*0.04+C90*0.04+C91*0.03+C92*0.03+C93*0.01</f>
        <v>1615.3301000000001</v>
      </c>
      <c r="D94" s="4">
        <f t="shared" si="4"/>
        <v>1637.3301000000001</v>
      </c>
      <c r="E94" s="4">
        <f t="shared" si="4"/>
        <v>1651.6301</v>
      </c>
      <c r="F94" s="4">
        <f t="shared" si="4"/>
        <v>1849.6001</v>
      </c>
      <c r="G94" s="4">
        <f t="shared" si="4"/>
        <v>1858.528</v>
      </c>
      <c r="H94" s="4">
        <f t="shared" si="4"/>
        <v>1858.438</v>
      </c>
      <c r="I94" s="4">
        <f t="shared" si="4"/>
        <v>1921.5645</v>
      </c>
      <c r="J94" s="4">
        <f t="shared" si="4"/>
        <v>1900.3239999999998</v>
      </c>
      <c r="K94" s="4">
        <f t="shared" si="4"/>
        <v>1929.9845000000003</v>
      </c>
      <c r="L94" s="4">
        <f t="shared" si="4"/>
        <v>1969.9456000000002</v>
      </c>
      <c r="M94" s="4">
        <f t="shared" si="4"/>
        <v>1961.1856</v>
      </c>
      <c r="N94" s="4">
        <f t="shared" si="4"/>
        <v>1959.6766000000002</v>
      </c>
      <c r="O94" s="4">
        <f aca="true" t="shared" si="5" ref="O94:AB94">O81*0.15+O82*0.11+O83*0.03+O84*0.14+O85*0.33+O86*0.05+O87*0.02+O88*0.02+O89*0.04+O90*0.04+O91*0.03+O92*0.03+O93*0.01</f>
        <v>1961.0766000000003</v>
      </c>
      <c r="P94" s="4">
        <f t="shared" si="5"/>
        <v>1953.4266000000002</v>
      </c>
      <c r="Q94" s="4">
        <f t="shared" si="5"/>
        <v>1855.5846000000004</v>
      </c>
      <c r="R94" s="4">
        <f t="shared" si="5"/>
        <v>1914.2001000000002</v>
      </c>
      <c r="S94" s="4">
        <f t="shared" si="5"/>
        <v>1932.8381000000002</v>
      </c>
      <c r="T94" s="4">
        <f t="shared" si="5"/>
        <v>1933.8381000000002</v>
      </c>
      <c r="U94" s="4">
        <f t="shared" si="5"/>
        <v>2067.9781000000003</v>
      </c>
      <c r="V94" s="4">
        <f t="shared" si="5"/>
        <v>2074.2016000000003</v>
      </c>
      <c r="W94" s="4">
        <f t="shared" si="5"/>
        <v>2089.8016000000002</v>
      </c>
      <c r="X94" s="4">
        <f t="shared" si="5"/>
        <v>2078.7841000000003</v>
      </c>
      <c r="Y94" s="4">
        <f t="shared" si="5"/>
        <v>2078.7841000000003</v>
      </c>
      <c r="Z94" s="4">
        <f t="shared" si="5"/>
        <v>1946.3841000000002</v>
      </c>
      <c r="AA94" s="4">
        <f t="shared" si="5"/>
        <v>1943.3721</v>
      </c>
      <c r="AB94" s="4">
        <f t="shared" si="5"/>
        <v>1932.2921000000001</v>
      </c>
      <c r="AC94" s="4">
        <f>AC81*0.15+AC82*0.11+AC83*0.03+AC84*0.14+AC85*0.33+AC86*0.05+AC87*0.02+AC88*0.02+AC89*0.04+AC90*0.04+AC91*0.03+AC92*0.03+AC93*0.01</f>
        <v>1933.0821</v>
      </c>
      <c r="AD94" s="4">
        <f>AD81*0.15+AD82*0.11+AD83*0.03+AD84*0.14+AD85*0.33+AD86*0.05+AD87*0.02+AD88*0.02+AD89*0.04+AD90*0.04+AD91*0.03+AD92*0.03+AD93*0.01</f>
        <v>1935.6501</v>
      </c>
      <c r="AE94" s="4">
        <f>AE81*0.15+AE82*0.11+AE83*0.03+AE84*0.14+AE85*0.33+AE86*0.05+AE87*0.02+AE88*0.02+AE89*0.04+AE90*0.04+AE91*0.03+AE92*0.03+AE93*0.01</f>
        <v>1949.6643000000004</v>
      </c>
      <c r="AF94" s="4">
        <f>AF81*0.15+AF82*0.11+AF83*0.03+AF84*0.14+AF85*0.33+AF86*0.05+AF87*0.02+AF88*0.02+AF89*0.04+AF90*0.04+AF91*0.03+AF92*0.03+AF93*0.01</f>
        <v>1947.6643000000004</v>
      </c>
    </row>
    <row r="95" spans="2:6" ht="14.25">
      <c r="B95" s="12"/>
      <c r="C95" s="13"/>
      <c r="D95" s="13"/>
      <c r="E95" s="13"/>
      <c r="F95" s="13"/>
    </row>
    <row r="96" spans="2:6" ht="14.25">
      <c r="B96" s="12"/>
      <c r="C96" s="13"/>
      <c r="D96" s="13"/>
      <c r="E96" s="13"/>
      <c r="F96" s="15"/>
    </row>
    <row r="97" spans="1:2" ht="14.25">
      <c r="A97" s="12"/>
      <c r="B97" s="13"/>
    </row>
    <row r="98" spans="1:2" ht="14.25">
      <c r="A98" s="12"/>
      <c r="B98" s="13"/>
    </row>
    <row r="99" spans="1:2" ht="14.25">
      <c r="A99" s="12"/>
      <c r="B99" s="13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5.75" customHeight="1">
      <c r="A109" s="14"/>
    </row>
    <row r="110" spans="2:3" ht="27.75" customHeight="1">
      <c r="B110" s="22" t="s">
        <v>2</v>
      </c>
      <c r="C110" s="23"/>
    </row>
    <row r="111" spans="1:32" ht="14.25">
      <c r="A111" s="21"/>
      <c r="B111" s="20"/>
      <c r="C111" s="7" t="s">
        <v>34</v>
      </c>
      <c r="D111" s="7" t="s">
        <v>35</v>
      </c>
      <c r="E111" s="7" t="s">
        <v>36</v>
      </c>
      <c r="F111" s="7" t="s">
        <v>37</v>
      </c>
      <c r="G111" s="7" t="s">
        <v>38</v>
      </c>
      <c r="H111" s="7" t="s">
        <v>39</v>
      </c>
      <c r="I111" s="7" t="s">
        <v>40</v>
      </c>
      <c r="J111" s="7" t="s">
        <v>41</v>
      </c>
      <c r="K111" s="7" t="s">
        <v>42</v>
      </c>
      <c r="L111" s="7" t="s">
        <v>43</v>
      </c>
      <c r="M111" s="7" t="s">
        <v>44</v>
      </c>
      <c r="N111" s="7" t="s">
        <v>45</v>
      </c>
      <c r="O111" s="7" t="s">
        <v>46</v>
      </c>
      <c r="P111" s="7" t="s">
        <v>47</v>
      </c>
      <c r="Q111" s="7" t="s">
        <v>48</v>
      </c>
      <c r="R111" s="7" t="s">
        <v>49</v>
      </c>
      <c r="S111" s="7" t="s">
        <v>50</v>
      </c>
      <c r="T111" s="7" t="s">
        <v>51</v>
      </c>
      <c r="U111" s="7" t="s">
        <v>52</v>
      </c>
      <c r="V111" s="7" t="s">
        <v>54</v>
      </c>
      <c r="W111" s="7" t="s">
        <v>55</v>
      </c>
      <c r="X111" s="7" t="s">
        <v>56</v>
      </c>
      <c r="Y111" s="7" t="s">
        <v>57</v>
      </c>
      <c r="Z111" s="7" t="s">
        <v>58</v>
      </c>
      <c r="AA111" s="7" t="s">
        <v>59</v>
      </c>
      <c r="AB111" s="7" t="s">
        <v>60</v>
      </c>
      <c r="AC111" s="7" t="s">
        <v>129</v>
      </c>
      <c r="AD111" s="7" t="s">
        <v>130</v>
      </c>
      <c r="AE111" s="4" t="s">
        <v>132</v>
      </c>
      <c r="AF111" s="4" t="s">
        <v>133</v>
      </c>
    </row>
    <row r="112" spans="2:32" ht="14.25" hidden="1">
      <c r="B112" s="10" t="s">
        <v>11</v>
      </c>
      <c r="C112" s="4">
        <v>4420</v>
      </c>
      <c r="D112" s="4">
        <v>4420</v>
      </c>
      <c r="E112" s="4">
        <v>4520</v>
      </c>
      <c r="F112" s="4">
        <v>4620</v>
      </c>
      <c r="G112" s="4">
        <v>4320</v>
      </c>
      <c r="H112" s="4">
        <v>4320</v>
      </c>
      <c r="I112" s="4">
        <v>4477</v>
      </c>
      <c r="J112" s="4">
        <v>4756.7</v>
      </c>
      <c r="K112" s="4">
        <v>4570</v>
      </c>
      <c r="L112" s="4">
        <v>4660</v>
      </c>
      <c r="M112" s="4">
        <v>5185</v>
      </c>
      <c r="N112" s="4">
        <v>5404</v>
      </c>
      <c r="O112" s="4">
        <v>5392.5</v>
      </c>
      <c r="P112" s="4">
        <v>5570</v>
      </c>
      <c r="Q112" s="4">
        <v>5342.6</v>
      </c>
      <c r="R112" s="4">
        <v>5586.3</v>
      </c>
      <c r="S112" s="4">
        <v>5586.3</v>
      </c>
      <c r="T112" s="4">
        <v>5586.3</v>
      </c>
      <c r="U112" s="4">
        <v>5586.3</v>
      </c>
      <c r="V112" s="4">
        <v>5586.8</v>
      </c>
      <c r="W112" s="4">
        <v>5586.8</v>
      </c>
      <c r="X112" s="4">
        <v>5288</v>
      </c>
      <c r="Y112" s="4">
        <v>5165</v>
      </c>
      <c r="Z112" s="4">
        <v>5105</v>
      </c>
      <c r="AA112" s="4" t="s">
        <v>64</v>
      </c>
      <c r="AB112" s="4">
        <v>5147.5</v>
      </c>
      <c r="AC112" s="4">
        <v>5147.5</v>
      </c>
      <c r="AD112" s="4">
        <v>5147.5</v>
      </c>
      <c r="AE112" s="4">
        <v>4800</v>
      </c>
      <c r="AF112" s="4">
        <v>4700</v>
      </c>
    </row>
    <row r="113" spans="2:32" ht="14.25" hidden="1">
      <c r="B113" s="10" t="s">
        <v>19</v>
      </c>
      <c r="C113" s="4">
        <v>4070</v>
      </c>
      <c r="D113" s="4">
        <v>4070</v>
      </c>
      <c r="E113" s="4">
        <v>4270</v>
      </c>
      <c r="F113" s="4">
        <v>4421.14</v>
      </c>
      <c r="G113" s="4">
        <v>4241.4</v>
      </c>
      <c r="H113" s="4">
        <v>4034.6</v>
      </c>
      <c r="I113" s="4">
        <v>4331.28</v>
      </c>
      <c r="J113" s="4">
        <v>4684.22</v>
      </c>
      <c r="K113" s="4">
        <v>4581.4</v>
      </c>
      <c r="L113" s="4">
        <v>4804.28</v>
      </c>
      <c r="M113" s="4">
        <v>4997.4</v>
      </c>
      <c r="N113" s="4">
        <v>5147.43</v>
      </c>
      <c r="O113" s="4">
        <v>5209.68</v>
      </c>
      <c r="P113" s="4">
        <v>5070.62</v>
      </c>
      <c r="Q113" s="4">
        <v>5008.4</v>
      </c>
      <c r="R113" s="4">
        <v>5276.2</v>
      </c>
      <c r="S113" s="4">
        <v>5284.26</v>
      </c>
      <c r="T113" s="4">
        <v>5151.22</v>
      </c>
      <c r="U113" s="4">
        <v>5280.66</v>
      </c>
      <c r="V113" s="4">
        <v>5280.66</v>
      </c>
      <c r="W113" s="4">
        <v>4927.43</v>
      </c>
      <c r="X113" s="4">
        <v>4932.63</v>
      </c>
      <c r="Y113" s="4">
        <v>4764.5</v>
      </c>
      <c r="Z113" s="4">
        <v>4687.56</v>
      </c>
      <c r="AA113" s="4" t="s">
        <v>75</v>
      </c>
      <c r="AB113" s="4">
        <v>4426.31</v>
      </c>
      <c r="AC113" s="4">
        <v>4548.5</v>
      </c>
      <c r="AD113" s="4">
        <v>4488.28</v>
      </c>
      <c r="AE113" s="4">
        <v>4354.33</v>
      </c>
      <c r="AF113" s="4">
        <v>4246.3</v>
      </c>
    </row>
    <row r="114" spans="2:32" ht="14.25" hidden="1">
      <c r="B114" s="10" t="s">
        <v>13</v>
      </c>
      <c r="C114" s="4">
        <v>4100</v>
      </c>
      <c r="D114" s="4">
        <v>4100</v>
      </c>
      <c r="E114" s="4">
        <v>4200</v>
      </c>
      <c r="F114" s="4">
        <v>4400</v>
      </c>
      <c r="G114" s="4">
        <v>4300</v>
      </c>
      <c r="H114" s="4">
        <v>4185</v>
      </c>
      <c r="I114" s="4">
        <v>4262.5</v>
      </c>
      <c r="J114" s="4">
        <v>4790</v>
      </c>
      <c r="K114" s="4">
        <v>4790</v>
      </c>
      <c r="L114" s="4">
        <v>4820</v>
      </c>
      <c r="M114" s="4">
        <v>4933.3</v>
      </c>
      <c r="N114" s="4">
        <v>5166.67</v>
      </c>
      <c r="O114" s="4">
        <v>5166.67</v>
      </c>
      <c r="P114" s="4">
        <v>5276.67</v>
      </c>
      <c r="Q114" s="4">
        <v>5275</v>
      </c>
      <c r="R114" s="4">
        <v>5277</v>
      </c>
      <c r="S114" s="4">
        <v>5212.5</v>
      </c>
      <c r="T114" s="4">
        <v>5158.33</v>
      </c>
      <c r="U114" s="4">
        <v>5101.23</v>
      </c>
      <c r="V114" s="4">
        <v>5051.2</v>
      </c>
      <c r="W114" s="4">
        <v>5051.2</v>
      </c>
      <c r="X114" s="4">
        <v>4908.33</v>
      </c>
      <c r="Y114" s="4">
        <v>4790</v>
      </c>
      <c r="Z114" s="4">
        <v>4780</v>
      </c>
      <c r="AA114" s="4" t="s">
        <v>84</v>
      </c>
      <c r="AB114" s="4">
        <v>4527.22</v>
      </c>
      <c r="AC114" s="4">
        <v>4567.3</v>
      </c>
      <c r="AD114" s="4">
        <v>4567.3</v>
      </c>
      <c r="AE114" s="4">
        <v>4379.55</v>
      </c>
      <c r="AF114" s="4">
        <v>4325.64</v>
      </c>
    </row>
    <row r="115" spans="2:32" ht="14.25" hidden="1">
      <c r="B115" s="10" t="s">
        <v>9</v>
      </c>
      <c r="C115" s="4">
        <v>4352</v>
      </c>
      <c r="D115" s="4">
        <v>4437</v>
      </c>
      <c r="E115" s="4">
        <v>5022</v>
      </c>
      <c r="F115" s="4">
        <v>4562</v>
      </c>
      <c r="G115" s="4">
        <v>4442</v>
      </c>
      <c r="H115" s="4">
        <v>4242.4</v>
      </c>
      <c r="I115" s="4">
        <v>4512</v>
      </c>
      <c r="J115" s="4">
        <v>4774.3</v>
      </c>
      <c r="K115" s="4">
        <v>4782</v>
      </c>
      <c r="L115" s="4">
        <v>5082</v>
      </c>
      <c r="M115" s="4">
        <v>5171</v>
      </c>
      <c r="N115" s="4">
        <v>5222</v>
      </c>
      <c r="O115" s="4">
        <v>5332</v>
      </c>
      <c r="P115" s="4">
        <v>5092</v>
      </c>
      <c r="Q115" s="4">
        <v>5212</v>
      </c>
      <c r="R115" s="4">
        <v>5413.17</v>
      </c>
      <c r="S115" s="4">
        <v>5362</v>
      </c>
      <c r="T115" s="4">
        <v>5282</v>
      </c>
      <c r="U115" s="4">
        <v>5332</v>
      </c>
      <c r="V115" s="4">
        <v>5292</v>
      </c>
      <c r="W115" s="4">
        <v>5162</v>
      </c>
      <c r="X115" s="4">
        <v>4912</v>
      </c>
      <c r="Y115" s="4">
        <v>4822</v>
      </c>
      <c r="Z115" s="4">
        <v>4772</v>
      </c>
      <c r="AA115" s="4" t="s">
        <v>93</v>
      </c>
      <c r="AB115" s="4">
        <v>4592</v>
      </c>
      <c r="AC115" s="4">
        <v>4649</v>
      </c>
      <c r="AD115" s="4">
        <v>4677</v>
      </c>
      <c r="AE115" s="4">
        <v>4477</v>
      </c>
      <c r="AF115" s="4">
        <v>4477</v>
      </c>
    </row>
    <row r="116" spans="2:32" ht="14.25" hidden="1">
      <c r="B116" s="10" t="s">
        <v>12</v>
      </c>
      <c r="C116" s="4">
        <v>4058</v>
      </c>
      <c r="D116" s="4">
        <v>4058</v>
      </c>
      <c r="E116" s="4">
        <v>4058</v>
      </c>
      <c r="F116" s="4">
        <v>4550</v>
      </c>
      <c r="G116" s="4">
        <v>4600</v>
      </c>
      <c r="H116" s="4">
        <v>4600</v>
      </c>
      <c r="I116" s="4">
        <v>4562.5</v>
      </c>
      <c r="J116" s="4">
        <v>4530</v>
      </c>
      <c r="K116" s="4">
        <v>4530</v>
      </c>
      <c r="L116" s="4">
        <v>4530</v>
      </c>
      <c r="M116" s="4">
        <v>4908.57</v>
      </c>
      <c r="N116" s="4">
        <v>4956.66</v>
      </c>
      <c r="O116" s="4">
        <v>5006.66</v>
      </c>
      <c r="P116" s="4">
        <v>5006.66</v>
      </c>
      <c r="Q116" s="4">
        <v>5408.3</v>
      </c>
      <c r="R116" s="4">
        <v>5296.25</v>
      </c>
      <c r="S116" s="4">
        <v>5296.25</v>
      </c>
      <c r="T116" s="4">
        <v>5426</v>
      </c>
      <c r="U116" s="4">
        <v>5458</v>
      </c>
      <c r="V116" s="4">
        <v>5458</v>
      </c>
      <c r="W116" s="4">
        <v>4783.33</v>
      </c>
      <c r="X116" s="4">
        <v>4783.33</v>
      </c>
      <c r="Y116" s="4">
        <v>4707.5</v>
      </c>
      <c r="Z116" s="4">
        <v>4675</v>
      </c>
      <c r="AA116" s="4">
        <v>4646</v>
      </c>
      <c r="AB116" s="4">
        <v>4657</v>
      </c>
      <c r="AC116" s="4">
        <v>4386.66</v>
      </c>
      <c r="AD116" s="4">
        <v>4412.89</v>
      </c>
      <c r="AE116" s="4">
        <v>4301.25</v>
      </c>
      <c r="AF116" s="4">
        <v>4276.54</v>
      </c>
    </row>
    <row r="117" spans="2:32" ht="14.25" hidden="1">
      <c r="B117" s="10" t="s">
        <v>20</v>
      </c>
      <c r="C117" s="4">
        <v>4100</v>
      </c>
      <c r="D117" s="4">
        <v>4000</v>
      </c>
      <c r="E117" s="4">
        <v>4000</v>
      </c>
      <c r="F117" s="4">
        <v>4800</v>
      </c>
      <c r="G117" s="4">
        <v>4250</v>
      </c>
      <c r="H117" s="4">
        <v>4250</v>
      </c>
      <c r="I117" s="4">
        <v>4270</v>
      </c>
      <c r="J117" s="4">
        <v>4390</v>
      </c>
      <c r="K117" s="4">
        <v>5000</v>
      </c>
      <c r="L117" s="4">
        <v>5000</v>
      </c>
      <c r="M117" s="4">
        <v>5000</v>
      </c>
      <c r="N117" s="4">
        <v>5094</v>
      </c>
      <c r="O117" s="4">
        <v>5110</v>
      </c>
      <c r="P117" s="4">
        <v>5310</v>
      </c>
      <c r="Q117" s="4">
        <v>5390</v>
      </c>
      <c r="R117" s="4">
        <v>5406</v>
      </c>
      <c r="S117" s="4">
        <v>5228</v>
      </c>
      <c r="T117" s="4">
        <v>5278</v>
      </c>
      <c r="U117" s="4">
        <v>5346.66</v>
      </c>
      <c r="V117" s="4">
        <v>5346.66</v>
      </c>
      <c r="W117" s="4">
        <v>5346.66</v>
      </c>
      <c r="X117" s="4">
        <v>4964</v>
      </c>
      <c r="Y117" s="4">
        <v>4786</v>
      </c>
      <c r="Z117" s="4">
        <v>4786</v>
      </c>
      <c r="AA117" s="4" t="s">
        <v>103</v>
      </c>
      <c r="AB117" s="4">
        <v>4630</v>
      </c>
      <c r="AC117" s="4">
        <v>4603.33</v>
      </c>
      <c r="AD117" s="4">
        <v>4663.33</v>
      </c>
      <c r="AE117" s="4">
        <v>4663.3</v>
      </c>
      <c r="AF117" s="4">
        <v>4433.33</v>
      </c>
    </row>
    <row r="118" spans="2:32" ht="14.25" hidden="1">
      <c r="B118" s="10" t="s">
        <v>15</v>
      </c>
      <c r="C118" s="4">
        <v>4000</v>
      </c>
      <c r="D118" s="4">
        <v>3850</v>
      </c>
      <c r="E118" s="4">
        <v>4700</v>
      </c>
      <c r="F118" s="4">
        <v>4800</v>
      </c>
      <c r="G118" s="4">
        <v>4100</v>
      </c>
      <c r="H118" s="4">
        <v>4100</v>
      </c>
      <c r="I118" s="4">
        <v>4100</v>
      </c>
      <c r="J118" s="4">
        <v>4553.3</v>
      </c>
      <c r="K118" s="4">
        <v>4470</v>
      </c>
      <c r="L118" s="4">
        <v>4850</v>
      </c>
      <c r="M118" s="4">
        <v>4895</v>
      </c>
      <c r="N118" s="4">
        <v>4952</v>
      </c>
      <c r="O118" s="4">
        <v>5183.3</v>
      </c>
      <c r="P118" s="4">
        <v>4972.5</v>
      </c>
      <c r="Q118" s="4">
        <v>5186</v>
      </c>
      <c r="R118" s="4">
        <v>5235.71</v>
      </c>
      <c r="S118" s="4">
        <v>5266</v>
      </c>
      <c r="T118" s="4">
        <v>5035.71</v>
      </c>
      <c r="U118" s="4">
        <v>5052.5</v>
      </c>
      <c r="V118" s="4">
        <v>5166</v>
      </c>
      <c r="W118" s="4">
        <v>4840</v>
      </c>
      <c r="X118" s="4">
        <v>4594</v>
      </c>
      <c r="Y118" s="4">
        <v>4623</v>
      </c>
      <c r="Z118" s="4">
        <v>4530</v>
      </c>
      <c r="AA118" s="4" t="s">
        <v>109</v>
      </c>
      <c r="AB118" s="4">
        <v>4612.5</v>
      </c>
      <c r="AC118" s="4">
        <v>4612.5</v>
      </c>
      <c r="AD118" s="4">
        <v>4612.5</v>
      </c>
      <c r="AE118" s="4">
        <v>4398.3</v>
      </c>
      <c r="AF118" s="4">
        <v>4398.3</v>
      </c>
    </row>
    <row r="119" spans="2:32" ht="14.25" hidden="1">
      <c r="B119" s="10" t="s">
        <v>21</v>
      </c>
      <c r="C119" s="4">
        <v>4055</v>
      </c>
      <c r="D119" s="4">
        <v>4055</v>
      </c>
      <c r="E119" s="4">
        <v>4055</v>
      </c>
      <c r="F119" s="4">
        <v>4335</v>
      </c>
      <c r="G119" s="4">
        <v>4362.5</v>
      </c>
      <c r="H119" s="4">
        <v>4362.5</v>
      </c>
      <c r="I119" s="4">
        <v>4500</v>
      </c>
      <c r="J119" s="4">
        <v>4830</v>
      </c>
      <c r="K119" s="4">
        <v>4800</v>
      </c>
      <c r="L119" s="4">
        <v>4800</v>
      </c>
      <c r="M119" s="4">
        <v>5175.71</v>
      </c>
      <c r="N119" s="4">
        <v>5242.36</v>
      </c>
      <c r="O119" s="4">
        <v>5242.36</v>
      </c>
      <c r="P119" s="4">
        <v>5297.36</v>
      </c>
      <c r="Q119" s="4">
        <v>5400</v>
      </c>
      <c r="R119" s="4">
        <v>5400</v>
      </c>
      <c r="S119" s="4">
        <v>5400</v>
      </c>
      <c r="T119" s="4">
        <v>5370</v>
      </c>
      <c r="U119" s="4">
        <v>5411.66</v>
      </c>
      <c r="V119" s="4">
        <v>5423.66</v>
      </c>
      <c r="W119" s="4">
        <v>5292</v>
      </c>
      <c r="X119" s="4">
        <v>4887.5</v>
      </c>
      <c r="Y119" s="4">
        <v>4850</v>
      </c>
      <c r="Z119" s="4">
        <v>4850</v>
      </c>
      <c r="AA119" s="4" t="s">
        <v>118</v>
      </c>
      <c r="AB119" s="4">
        <v>4726</v>
      </c>
      <c r="AC119" s="4">
        <v>4776</v>
      </c>
      <c r="AD119" s="4">
        <v>4776</v>
      </c>
      <c r="AE119" s="4">
        <v>4655.71</v>
      </c>
      <c r="AF119" s="4">
        <v>4306.25</v>
      </c>
    </row>
    <row r="120" spans="2:32" ht="14.25" hidden="1">
      <c r="B120" s="10" t="s">
        <v>22</v>
      </c>
      <c r="C120" s="4">
        <v>4683</v>
      </c>
      <c r="D120" s="4">
        <v>4683</v>
      </c>
      <c r="E120" s="4">
        <v>4683</v>
      </c>
      <c r="F120" s="4">
        <v>4683</v>
      </c>
      <c r="G120" s="4">
        <v>4683</v>
      </c>
      <c r="H120" s="4">
        <v>4683</v>
      </c>
      <c r="I120" s="4">
        <v>4798.8</v>
      </c>
      <c r="J120" s="4">
        <v>4798.8</v>
      </c>
      <c r="K120" s="4">
        <v>5120</v>
      </c>
      <c r="L120" s="4">
        <v>5100</v>
      </c>
      <c r="M120" s="4">
        <v>5100</v>
      </c>
      <c r="N120" s="4">
        <v>5100</v>
      </c>
      <c r="O120" s="4">
        <v>5100</v>
      </c>
      <c r="P120" s="4">
        <v>5100</v>
      </c>
      <c r="Q120" s="4">
        <v>5100</v>
      </c>
      <c r="R120" s="4">
        <v>5100</v>
      </c>
      <c r="S120" s="4">
        <v>5484.5</v>
      </c>
      <c r="T120" s="4">
        <v>5450</v>
      </c>
      <c r="U120" s="4">
        <v>5456</v>
      </c>
      <c r="V120" s="4">
        <v>5456</v>
      </c>
      <c r="W120" s="4">
        <v>5456</v>
      </c>
      <c r="X120" s="4">
        <v>5338</v>
      </c>
      <c r="Y120" s="4">
        <v>5170</v>
      </c>
      <c r="Z120" s="4">
        <v>5170</v>
      </c>
      <c r="AA120" s="4" t="s">
        <v>124</v>
      </c>
      <c r="AB120" s="4">
        <v>4710</v>
      </c>
      <c r="AC120" s="4">
        <v>4710</v>
      </c>
      <c r="AD120" s="4">
        <v>4710</v>
      </c>
      <c r="AE120" s="4">
        <v>4610</v>
      </c>
      <c r="AF120" s="4">
        <v>44560</v>
      </c>
    </row>
    <row r="121" spans="2:32" ht="14.25" hidden="1">
      <c r="B121" s="10" t="s">
        <v>23</v>
      </c>
      <c r="C121" s="4">
        <v>4322</v>
      </c>
      <c r="D121" s="4">
        <v>4446</v>
      </c>
      <c r="E121" s="4">
        <v>4446</v>
      </c>
      <c r="F121" s="4">
        <v>4660</v>
      </c>
      <c r="G121" s="4">
        <v>4344</v>
      </c>
      <c r="H121" s="4">
        <v>4387</v>
      </c>
      <c r="I121" s="4">
        <v>4387</v>
      </c>
      <c r="J121" s="4">
        <v>4762</v>
      </c>
      <c r="K121" s="4">
        <v>4703</v>
      </c>
      <c r="L121" s="4">
        <v>4703</v>
      </c>
      <c r="M121" s="4">
        <v>5028.28</v>
      </c>
      <c r="N121" s="4">
        <v>5235.85</v>
      </c>
      <c r="O121" s="4">
        <v>5231.25</v>
      </c>
      <c r="P121" s="4">
        <v>5353.4</v>
      </c>
      <c r="Q121" s="4">
        <v>5206.75</v>
      </c>
      <c r="R121" s="4">
        <v>5396.56</v>
      </c>
      <c r="S121" s="4">
        <v>5443</v>
      </c>
      <c r="T121" s="4">
        <v>5486.8</v>
      </c>
      <c r="U121" s="4">
        <v>5486.8</v>
      </c>
      <c r="V121" s="4">
        <v>5486.8</v>
      </c>
      <c r="W121" s="4">
        <v>5369.1</v>
      </c>
      <c r="X121" s="4">
        <v>4854.2</v>
      </c>
      <c r="Y121" s="4">
        <v>4855.4</v>
      </c>
      <c r="Z121" s="4">
        <v>4798.57</v>
      </c>
      <c r="AA121" s="4" t="s">
        <v>123</v>
      </c>
      <c r="AB121" s="4">
        <v>4568.28</v>
      </c>
      <c r="AC121" s="4">
        <v>4624.16</v>
      </c>
      <c r="AD121" s="4">
        <v>4624.16</v>
      </c>
      <c r="AE121" s="4">
        <v>4435.63</v>
      </c>
      <c r="AF121" s="4">
        <v>4327.77</v>
      </c>
    </row>
    <row r="122" spans="2:32" ht="14.25" hidden="1">
      <c r="B122" s="10" t="s">
        <v>24</v>
      </c>
      <c r="C122" s="4">
        <v>3960</v>
      </c>
      <c r="D122" s="4">
        <v>4260</v>
      </c>
      <c r="E122" s="4">
        <v>4690</v>
      </c>
      <c r="F122" s="4">
        <v>4690</v>
      </c>
      <c r="G122" s="4">
        <v>4260</v>
      </c>
      <c r="H122" s="4">
        <v>4260</v>
      </c>
      <c r="I122" s="4">
        <v>4260</v>
      </c>
      <c r="J122" s="4">
        <v>4300</v>
      </c>
      <c r="K122" s="4">
        <v>4675</v>
      </c>
      <c r="L122" s="4">
        <v>5025</v>
      </c>
      <c r="M122" s="4">
        <v>5025</v>
      </c>
      <c r="N122" s="4">
        <v>5025</v>
      </c>
      <c r="O122" s="4">
        <v>5025</v>
      </c>
      <c r="P122" s="4">
        <v>5025</v>
      </c>
      <c r="Q122" s="4">
        <v>5025</v>
      </c>
      <c r="R122" s="4">
        <v>5025</v>
      </c>
      <c r="S122" s="4">
        <v>5066</v>
      </c>
      <c r="T122" s="4">
        <v>5016</v>
      </c>
      <c r="U122" s="4">
        <v>5016</v>
      </c>
      <c r="V122" s="4">
        <v>4916</v>
      </c>
      <c r="W122" s="4">
        <v>4916</v>
      </c>
      <c r="X122" s="4">
        <v>4750</v>
      </c>
      <c r="Y122" s="4">
        <v>4750</v>
      </c>
      <c r="Z122" s="4">
        <v>4750</v>
      </c>
      <c r="AA122" s="4">
        <v>4750</v>
      </c>
      <c r="AB122" s="4">
        <v>4750</v>
      </c>
      <c r="AC122" s="4">
        <v>4750</v>
      </c>
      <c r="AD122" s="4">
        <v>4750</v>
      </c>
      <c r="AE122" s="4">
        <v>4496.2</v>
      </c>
      <c r="AF122" s="4">
        <v>4364</v>
      </c>
    </row>
    <row r="123" spans="2:32" ht="14.25" hidden="1">
      <c r="B123" s="10" t="s">
        <v>14</v>
      </c>
      <c r="C123" s="4">
        <v>4084</v>
      </c>
      <c r="D123" s="4">
        <v>4137</v>
      </c>
      <c r="E123" s="4">
        <v>4587</v>
      </c>
      <c r="F123" s="4">
        <v>4643</v>
      </c>
      <c r="G123" s="4">
        <v>4316</v>
      </c>
      <c r="H123" s="4">
        <v>4203</v>
      </c>
      <c r="I123" s="4">
        <v>4269</v>
      </c>
      <c r="J123" s="4">
        <v>4658</v>
      </c>
      <c r="K123" s="4">
        <v>4595</v>
      </c>
      <c r="L123" s="4">
        <v>4597</v>
      </c>
      <c r="M123" s="4">
        <v>4868</v>
      </c>
      <c r="N123" s="4">
        <v>4981</v>
      </c>
      <c r="O123" s="4">
        <v>5156</v>
      </c>
      <c r="P123" s="4">
        <v>5112</v>
      </c>
      <c r="Q123" s="4">
        <v>5082</v>
      </c>
      <c r="R123" s="4">
        <v>5204.2</v>
      </c>
      <c r="S123" s="4">
        <v>5191.8</v>
      </c>
      <c r="T123" s="4">
        <v>5147</v>
      </c>
      <c r="U123" s="4">
        <v>5182.27</v>
      </c>
      <c r="V123" s="4">
        <v>5143</v>
      </c>
      <c r="W123" s="4">
        <v>4719</v>
      </c>
      <c r="X123" s="4">
        <v>4719</v>
      </c>
      <c r="Y123" s="4">
        <v>4698</v>
      </c>
      <c r="Z123" s="4">
        <v>4618</v>
      </c>
      <c r="AA123" s="4">
        <v>4574</v>
      </c>
      <c r="AB123" s="4">
        <v>4503</v>
      </c>
      <c r="AC123" s="4">
        <v>4547</v>
      </c>
      <c r="AD123" s="4">
        <v>4562</v>
      </c>
      <c r="AE123" s="4">
        <v>4446</v>
      </c>
      <c r="AF123" s="4">
        <v>4351</v>
      </c>
    </row>
    <row r="124" spans="2:32" ht="14.25" hidden="1">
      <c r="B124" s="10" t="s">
        <v>25</v>
      </c>
      <c r="C124" s="4">
        <v>3950</v>
      </c>
      <c r="D124" s="4">
        <v>4300</v>
      </c>
      <c r="E124" s="4">
        <v>4300</v>
      </c>
      <c r="F124" s="4">
        <v>4600</v>
      </c>
      <c r="G124" s="4">
        <v>4600</v>
      </c>
      <c r="H124" s="4">
        <v>4601</v>
      </c>
      <c r="I124" s="4">
        <v>4601</v>
      </c>
      <c r="J124" s="4">
        <v>4601</v>
      </c>
      <c r="K124" s="4">
        <v>4601</v>
      </c>
      <c r="L124" s="4">
        <v>4850</v>
      </c>
      <c r="M124" s="4">
        <v>4850</v>
      </c>
      <c r="N124" s="4">
        <v>4850</v>
      </c>
      <c r="O124" s="4">
        <v>4850</v>
      </c>
      <c r="P124" s="4">
        <v>4850</v>
      </c>
      <c r="Q124" s="4">
        <v>4850</v>
      </c>
      <c r="R124" s="4">
        <v>4850</v>
      </c>
      <c r="S124" s="4">
        <v>4850</v>
      </c>
      <c r="T124" s="4">
        <v>4850</v>
      </c>
      <c r="U124" s="4">
        <v>4850</v>
      </c>
      <c r="V124" s="4">
        <v>4850</v>
      </c>
      <c r="W124" s="4">
        <v>4850</v>
      </c>
      <c r="X124" s="4">
        <v>4850</v>
      </c>
      <c r="Y124" s="4">
        <v>4800</v>
      </c>
      <c r="Z124" s="4">
        <v>4800</v>
      </c>
      <c r="AA124" s="4">
        <v>4800</v>
      </c>
      <c r="AB124" s="4">
        <v>4800</v>
      </c>
      <c r="AC124" s="4">
        <v>4801</v>
      </c>
      <c r="AD124" s="4">
        <v>4802</v>
      </c>
      <c r="AE124" s="4">
        <v>4465.71</v>
      </c>
      <c r="AF124" s="4">
        <v>4395.6</v>
      </c>
    </row>
    <row r="125" spans="2:32" ht="14.25">
      <c r="B125" s="9" t="s">
        <v>17</v>
      </c>
      <c r="C125" s="4">
        <f aca="true" t="shared" si="6" ref="C125:AB125">C112*0.15+C113*0.11+C114*0.03+C115*0.14+C116*0.33+C117*0.05+C118*0.02+C119*0.02+C120*0.04+C121*0.04+C122*0.03+C123*0.03+C124*0.01</f>
        <v>4189.240000000001</v>
      </c>
      <c r="D125" s="4">
        <f t="shared" si="6"/>
        <v>4212.1900000000005</v>
      </c>
      <c r="E125" s="4">
        <f t="shared" si="6"/>
        <v>4377.49</v>
      </c>
      <c r="F125" s="4">
        <f t="shared" si="6"/>
        <v>4573.9154</v>
      </c>
      <c r="G125" s="4">
        <f t="shared" si="6"/>
        <v>4429.544</v>
      </c>
      <c r="H125" s="4">
        <f t="shared" si="6"/>
        <v>4373.742</v>
      </c>
      <c r="I125" s="4">
        <f t="shared" si="6"/>
        <v>4467.9828</v>
      </c>
      <c r="J125" s="4">
        <f t="shared" si="6"/>
        <v>4640.119199999999</v>
      </c>
      <c r="K125" s="4">
        <f t="shared" si="6"/>
        <v>4649.964000000001</v>
      </c>
      <c r="L125" s="4">
        <f t="shared" si="6"/>
        <v>4750.7308</v>
      </c>
      <c r="M125" s="4">
        <f t="shared" si="6"/>
        <v>5021.066499999999</v>
      </c>
      <c r="N125" s="4">
        <f t="shared" si="6"/>
        <v>5119.296400000001</v>
      </c>
      <c r="O125" s="4">
        <f t="shared" si="6"/>
        <v>5166.8109</v>
      </c>
      <c r="P125" s="4">
        <f t="shared" si="6"/>
        <v>5158.2892999999995</v>
      </c>
      <c r="Q125" s="4">
        <f t="shared" si="6"/>
        <v>5270.183000000001</v>
      </c>
      <c r="R125" s="4">
        <f t="shared" si="6"/>
        <v>5340.495900000001</v>
      </c>
      <c r="S125" s="4">
        <f t="shared" si="6"/>
        <v>5342.085099999999</v>
      </c>
      <c r="T125" s="4">
        <f t="shared" si="6"/>
        <v>5352.265299999999</v>
      </c>
      <c r="U125" s="4">
        <f t="shared" si="6"/>
        <v>5388.250799999999</v>
      </c>
      <c r="V125" s="4">
        <f t="shared" si="6"/>
        <v>5379.556799999999</v>
      </c>
      <c r="W125" s="4">
        <f t="shared" si="6"/>
        <v>5073.2792</v>
      </c>
      <c r="X125" s="4">
        <f t="shared" si="6"/>
        <v>4927.3061</v>
      </c>
      <c r="Y125" s="4">
        <f t="shared" si="6"/>
        <v>4832.316000000001</v>
      </c>
      <c r="Z125" s="4">
        <f t="shared" si="6"/>
        <v>4790.2944</v>
      </c>
      <c r="AA125" s="4">
        <f t="shared" si="6"/>
        <v>4718.887</v>
      </c>
      <c r="AB125" s="4">
        <f t="shared" si="6"/>
        <v>4689.5169000000005</v>
      </c>
      <c r="AC125" s="4">
        <f>AC112*0.15+AC113*0.11+AC114*0.03+AC115*0.14+AC116*0.33+AC117*0.05+AC118*0.02+AC119*0.02+AC120*0.04+AC121*0.04+AC122*0.03+AC123*0.03+AC124*0.01</f>
        <v>4626.1597</v>
      </c>
      <c r="AD125" s="4">
        <f>AD112*0.15+AD113*0.11+AD114*0.03+AD115*0.14+AD116*0.33+AD117*0.05+AD118*0.02+AD119*0.02+AD120*0.04+AD121*0.04+AD122*0.03+AD123*0.03+AD124*0.01</f>
        <v>4635.5714</v>
      </c>
      <c r="AE125" s="4">
        <f>AE112*0.15+AE113*0.11+AE114*0.03+AE115*0.14+AE116*0.33+AE117*0.05+AE118*0.02+AE119*0.02+AE120*0.04+AE121*0.04+AE122*0.03+AE123*0.03+AE124*0.01</f>
        <v>4465.5488000000005</v>
      </c>
      <c r="AF125" s="4">
        <f>AF112*0.15+AF113*0.11+AF114*0.03+AF115*0.14+AF116*0.33+AF117*0.05+AF118*0.02+AF119*0.02+AF120*0.04+AF121*0.04+AF122*0.03+AF123*0.03+AF124*0.01</f>
        <v>5996.5747</v>
      </c>
    </row>
    <row r="126" spans="2:6" ht="14.25">
      <c r="B126" s="12"/>
      <c r="C126" s="13"/>
      <c r="D126" s="13"/>
      <c r="E126" s="13"/>
      <c r="F126" s="13"/>
    </row>
    <row r="127" spans="2:5" ht="14.25">
      <c r="B127" s="12"/>
      <c r="C127" s="13"/>
      <c r="D127" s="13"/>
      <c r="E127" s="13"/>
    </row>
    <row r="128" spans="1:2" ht="14.25">
      <c r="A128" s="12"/>
      <c r="B128" s="13"/>
    </row>
    <row r="129" spans="1:2" ht="14.25">
      <c r="A129" s="12"/>
      <c r="B129" s="13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spans="1:2" ht="14.25">
      <c r="A134" s="12"/>
      <c r="B134" s="13"/>
    </row>
    <row r="135" spans="1:2" ht="14.25">
      <c r="A135" s="12"/>
      <c r="B135" s="13"/>
    </row>
    <row r="136" spans="1:2" ht="14.25">
      <c r="A136" s="12"/>
      <c r="B136" s="13"/>
    </row>
    <row r="137" spans="1:2" ht="14.25">
      <c r="A137" s="12"/>
      <c r="B137" s="13"/>
    </row>
    <row r="138" spans="1:2" ht="14.25">
      <c r="A138" s="12"/>
      <c r="B138" s="13"/>
    </row>
    <row r="139" spans="1:2" ht="14.25">
      <c r="A139" s="12"/>
      <c r="B139" s="13"/>
    </row>
    <row r="140" spans="1:2" ht="14.25">
      <c r="A140" s="12"/>
      <c r="B140" s="13"/>
    </row>
    <row r="141" spans="1:2" ht="14.25">
      <c r="A141" s="12"/>
      <c r="B141" s="13"/>
    </row>
    <row r="142" ht="14.25">
      <c r="B142" s="23" t="s">
        <v>18</v>
      </c>
    </row>
    <row r="143" spans="2:32" ht="14.25">
      <c r="B143" s="16"/>
      <c r="C143" s="7" t="s">
        <v>34</v>
      </c>
      <c r="D143" s="7" t="s">
        <v>35</v>
      </c>
      <c r="E143" s="7" t="s">
        <v>36</v>
      </c>
      <c r="F143" s="7" t="s">
        <v>37</v>
      </c>
      <c r="G143" s="7" t="s">
        <v>38</v>
      </c>
      <c r="H143" s="7" t="s">
        <v>39</v>
      </c>
      <c r="I143" s="7" t="s">
        <v>40</v>
      </c>
      <c r="J143" s="7" t="s">
        <v>41</v>
      </c>
      <c r="K143" s="7" t="s">
        <v>42</v>
      </c>
      <c r="L143" s="7" t="s">
        <v>43</v>
      </c>
      <c r="M143" s="7" t="s">
        <v>44</v>
      </c>
      <c r="N143" s="7" t="s">
        <v>45</v>
      </c>
      <c r="O143" s="7" t="s">
        <v>46</v>
      </c>
      <c r="P143" s="7" t="s">
        <v>47</v>
      </c>
      <c r="Q143" s="7" t="s">
        <v>48</v>
      </c>
      <c r="R143" s="7" t="s">
        <v>49</v>
      </c>
      <c r="S143" s="7" t="s">
        <v>50</v>
      </c>
      <c r="T143" s="7" t="s">
        <v>51</v>
      </c>
      <c r="U143" s="7" t="s">
        <v>52</v>
      </c>
      <c r="V143" s="7" t="s">
        <v>54</v>
      </c>
      <c r="W143" s="7" t="s">
        <v>55</v>
      </c>
      <c r="X143" s="7" t="s">
        <v>56</v>
      </c>
      <c r="Y143" s="7" t="s">
        <v>57</v>
      </c>
      <c r="Z143" s="7" t="s">
        <v>58</v>
      </c>
      <c r="AA143" s="7" t="s">
        <v>59</v>
      </c>
      <c r="AB143" s="7" t="s">
        <v>60</v>
      </c>
      <c r="AC143" s="7" t="s">
        <v>129</v>
      </c>
      <c r="AD143" s="7" t="s">
        <v>130</v>
      </c>
      <c r="AE143" s="7" t="s">
        <v>132</v>
      </c>
      <c r="AF143" s="7" t="s">
        <v>133</v>
      </c>
    </row>
    <row r="144" spans="2:32" ht="15.75" customHeight="1" hidden="1">
      <c r="B144" s="10" t="s">
        <v>11</v>
      </c>
      <c r="C144" s="4">
        <v>340</v>
      </c>
      <c r="D144" s="4">
        <v>340</v>
      </c>
      <c r="E144" s="4">
        <v>340</v>
      </c>
      <c r="F144" s="4">
        <v>337.5</v>
      </c>
      <c r="G144" s="4">
        <v>345</v>
      </c>
      <c r="H144" s="4">
        <v>345</v>
      </c>
      <c r="I144" s="4">
        <v>350</v>
      </c>
      <c r="J144" s="4">
        <v>385</v>
      </c>
      <c r="K144" s="4">
        <v>400</v>
      </c>
      <c r="L144" s="4">
        <v>410</v>
      </c>
      <c r="M144" s="4">
        <v>610</v>
      </c>
      <c r="N144" s="4">
        <v>585</v>
      </c>
      <c r="O144" s="4">
        <v>585</v>
      </c>
      <c r="P144" s="4">
        <v>585</v>
      </c>
      <c r="Q144" s="4">
        <v>535</v>
      </c>
      <c r="R144" s="4">
        <v>510</v>
      </c>
      <c r="S144" s="4">
        <v>510</v>
      </c>
      <c r="T144" s="4">
        <v>510</v>
      </c>
      <c r="U144" s="4">
        <v>515</v>
      </c>
      <c r="V144" s="4">
        <v>455</v>
      </c>
      <c r="W144" s="4">
        <v>455</v>
      </c>
      <c r="X144" s="4">
        <v>455</v>
      </c>
      <c r="Y144" s="4">
        <v>485</v>
      </c>
      <c r="Z144" s="4">
        <v>485</v>
      </c>
      <c r="AA144" s="4" t="s">
        <v>65</v>
      </c>
      <c r="AB144" s="4">
        <v>470</v>
      </c>
      <c r="AC144" s="4">
        <v>470</v>
      </c>
      <c r="AD144" s="4">
        <v>470</v>
      </c>
      <c r="AE144" s="4">
        <v>470</v>
      </c>
      <c r="AF144" s="4">
        <v>470</v>
      </c>
    </row>
    <row r="145" spans="2:32" ht="15" customHeight="1" hidden="1">
      <c r="B145" s="10" t="s">
        <v>19</v>
      </c>
      <c r="C145" s="4">
        <v>334.6</v>
      </c>
      <c r="D145" s="4">
        <v>334.6</v>
      </c>
      <c r="E145" s="4">
        <v>334.6</v>
      </c>
      <c r="F145" s="4">
        <v>344.8</v>
      </c>
      <c r="G145" s="4">
        <v>334.6</v>
      </c>
      <c r="H145" s="4">
        <v>314.2</v>
      </c>
      <c r="I145" s="4">
        <v>360.1</v>
      </c>
      <c r="J145" s="4">
        <v>416.2</v>
      </c>
      <c r="K145" s="4">
        <v>446.8</v>
      </c>
      <c r="L145" s="4">
        <v>579.4</v>
      </c>
      <c r="M145" s="4">
        <v>611</v>
      </c>
      <c r="N145" s="4">
        <v>610</v>
      </c>
      <c r="O145" s="4">
        <v>548.8</v>
      </c>
      <c r="P145" s="4">
        <v>548.8</v>
      </c>
      <c r="Q145" s="4">
        <v>548.8</v>
      </c>
      <c r="R145" s="4">
        <v>569.2</v>
      </c>
      <c r="S145" s="4">
        <v>548</v>
      </c>
      <c r="T145" s="4">
        <v>518.2</v>
      </c>
      <c r="U145" s="4">
        <v>508</v>
      </c>
      <c r="V145" s="4">
        <v>487.6</v>
      </c>
      <c r="W145" s="4">
        <v>497.8</v>
      </c>
      <c r="X145" s="4">
        <v>508</v>
      </c>
      <c r="Y145" s="4">
        <v>518</v>
      </c>
      <c r="Z145" s="4">
        <v>518</v>
      </c>
      <c r="AA145" s="4" t="s">
        <v>76</v>
      </c>
      <c r="AB145" s="4">
        <v>467</v>
      </c>
      <c r="AC145" s="4">
        <v>436</v>
      </c>
      <c r="AD145" s="4">
        <v>406</v>
      </c>
      <c r="AE145" s="4">
        <v>406</v>
      </c>
      <c r="AF145" s="4">
        <v>375.4</v>
      </c>
    </row>
    <row r="146" spans="2:32" ht="14.25" hidden="1">
      <c r="B146" s="10" t="s">
        <v>13</v>
      </c>
      <c r="C146" s="4">
        <v>360</v>
      </c>
      <c r="D146" s="4">
        <v>360</v>
      </c>
      <c r="E146" s="4">
        <v>360</v>
      </c>
      <c r="F146" s="4">
        <v>350</v>
      </c>
      <c r="G146" s="4">
        <v>350</v>
      </c>
      <c r="H146" s="4">
        <v>350</v>
      </c>
      <c r="I146" s="4">
        <v>350</v>
      </c>
      <c r="J146" s="4">
        <v>360</v>
      </c>
      <c r="K146" s="4">
        <v>360</v>
      </c>
      <c r="L146" s="4">
        <v>470</v>
      </c>
      <c r="M146" s="4">
        <v>500</v>
      </c>
      <c r="N146" s="4">
        <v>550</v>
      </c>
      <c r="O146" s="4">
        <v>550</v>
      </c>
      <c r="P146" s="4">
        <v>465</v>
      </c>
      <c r="Q146" s="4">
        <v>445</v>
      </c>
      <c r="R146" s="4">
        <v>445</v>
      </c>
      <c r="S146" s="4">
        <v>445</v>
      </c>
      <c r="T146" s="4">
        <v>445</v>
      </c>
      <c r="U146" s="4">
        <v>450</v>
      </c>
      <c r="V146" s="4">
        <v>450</v>
      </c>
      <c r="W146" s="4">
        <v>450</v>
      </c>
      <c r="X146" s="4">
        <v>450</v>
      </c>
      <c r="Y146" s="4">
        <v>435</v>
      </c>
      <c r="Z146" s="4">
        <v>435</v>
      </c>
      <c r="AA146" s="4" t="s">
        <v>85</v>
      </c>
      <c r="AB146" s="4">
        <v>423.33</v>
      </c>
      <c r="AC146" s="4">
        <v>423.33</v>
      </c>
      <c r="AD146" s="4">
        <v>423.33</v>
      </c>
      <c r="AE146" s="4">
        <v>420</v>
      </c>
      <c r="AF146" s="4">
        <v>420</v>
      </c>
    </row>
    <row r="147" spans="2:32" ht="14.25" hidden="1">
      <c r="B147" s="10" t="s">
        <v>9</v>
      </c>
      <c r="C147" s="4">
        <v>339</v>
      </c>
      <c r="D147" s="4">
        <v>339</v>
      </c>
      <c r="E147" s="4">
        <v>334</v>
      </c>
      <c r="F147" s="4">
        <v>334</v>
      </c>
      <c r="G147" s="4">
        <v>334</v>
      </c>
      <c r="H147" s="4">
        <v>330</v>
      </c>
      <c r="I147" s="4">
        <v>372</v>
      </c>
      <c r="J147" s="4">
        <v>430</v>
      </c>
      <c r="K147" s="4">
        <v>432</v>
      </c>
      <c r="L147" s="4">
        <v>570</v>
      </c>
      <c r="M147" s="4">
        <v>655</v>
      </c>
      <c r="N147" s="4">
        <v>595</v>
      </c>
      <c r="O147" s="4">
        <v>515</v>
      </c>
      <c r="P147" s="4">
        <v>495</v>
      </c>
      <c r="Q147" s="4">
        <v>515</v>
      </c>
      <c r="R147" s="4">
        <v>525</v>
      </c>
      <c r="S147" s="4">
        <v>510</v>
      </c>
      <c r="T147" s="4">
        <v>490</v>
      </c>
      <c r="U147" s="4">
        <v>495</v>
      </c>
      <c r="V147" s="4">
        <v>450</v>
      </c>
      <c r="W147" s="4">
        <v>490</v>
      </c>
      <c r="X147" s="4">
        <v>450</v>
      </c>
      <c r="Y147" s="4">
        <v>460</v>
      </c>
      <c r="Z147" s="4">
        <v>450</v>
      </c>
      <c r="AA147" s="4" t="s">
        <v>94</v>
      </c>
      <c r="AB147" s="4">
        <v>425</v>
      </c>
      <c r="AC147" s="4">
        <v>390</v>
      </c>
      <c r="AD147" s="4">
        <v>390</v>
      </c>
      <c r="AE147" s="4">
        <v>370</v>
      </c>
      <c r="AF147" s="4">
        <v>345</v>
      </c>
    </row>
    <row r="148" spans="2:32" ht="14.25" hidden="1">
      <c r="B148" s="10" t="s">
        <v>12</v>
      </c>
      <c r="C148" s="4">
        <v>300</v>
      </c>
      <c r="D148" s="4">
        <v>300</v>
      </c>
      <c r="E148" s="4">
        <v>300</v>
      </c>
      <c r="F148" s="4">
        <v>300</v>
      </c>
      <c r="G148" s="4">
        <v>290</v>
      </c>
      <c r="H148" s="4">
        <v>290</v>
      </c>
      <c r="I148" s="4">
        <v>355</v>
      </c>
      <c r="J148" s="4">
        <v>450</v>
      </c>
      <c r="K148" s="4">
        <v>450</v>
      </c>
      <c r="L148" s="4">
        <v>450</v>
      </c>
      <c r="M148" s="4">
        <v>645</v>
      </c>
      <c r="N148" s="4">
        <v>550</v>
      </c>
      <c r="O148" s="4">
        <v>550</v>
      </c>
      <c r="P148" s="4">
        <v>550</v>
      </c>
      <c r="Q148" s="4">
        <v>365</v>
      </c>
      <c r="R148" s="4">
        <v>520</v>
      </c>
      <c r="S148" s="4">
        <v>520</v>
      </c>
      <c r="T148" s="4">
        <v>520</v>
      </c>
      <c r="U148" s="4">
        <v>500</v>
      </c>
      <c r="V148" s="4">
        <v>445</v>
      </c>
      <c r="W148" s="4">
        <v>445</v>
      </c>
      <c r="X148" s="4">
        <v>445</v>
      </c>
      <c r="Y148" s="4">
        <v>435</v>
      </c>
      <c r="Z148" s="4">
        <v>445</v>
      </c>
      <c r="AA148" s="4">
        <v>445</v>
      </c>
      <c r="AB148" s="4">
        <v>445</v>
      </c>
      <c r="AC148" s="4">
        <v>385</v>
      </c>
      <c r="AD148" s="4">
        <v>385</v>
      </c>
      <c r="AE148" s="4">
        <v>395</v>
      </c>
      <c r="AF148" s="4">
        <v>395</v>
      </c>
    </row>
    <row r="149" spans="2:32" ht="14.25" hidden="1">
      <c r="B149" s="10" t="s">
        <v>26</v>
      </c>
      <c r="C149" s="4">
        <v>330</v>
      </c>
      <c r="D149" s="4">
        <v>300</v>
      </c>
      <c r="E149" s="4">
        <v>300</v>
      </c>
      <c r="F149" s="4">
        <v>345</v>
      </c>
      <c r="G149" s="4">
        <v>360</v>
      </c>
      <c r="H149" s="4">
        <v>360</v>
      </c>
      <c r="I149" s="4">
        <v>350</v>
      </c>
      <c r="J149" s="4">
        <v>420</v>
      </c>
      <c r="K149" s="4">
        <v>460</v>
      </c>
      <c r="L149" s="4">
        <v>460</v>
      </c>
      <c r="M149" s="4">
        <v>630</v>
      </c>
      <c r="N149" s="4">
        <v>630</v>
      </c>
      <c r="O149" s="4">
        <v>530</v>
      </c>
      <c r="P149" s="4">
        <v>535</v>
      </c>
      <c r="Q149" s="4">
        <v>545</v>
      </c>
      <c r="R149" s="4">
        <v>580</v>
      </c>
      <c r="S149" s="4">
        <v>580</v>
      </c>
      <c r="T149" s="4">
        <v>580</v>
      </c>
      <c r="U149" s="4">
        <v>560</v>
      </c>
      <c r="V149" s="4">
        <v>560</v>
      </c>
      <c r="W149" s="4">
        <v>520</v>
      </c>
      <c r="X149" s="4">
        <v>550</v>
      </c>
      <c r="Y149" s="4">
        <v>530</v>
      </c>
      <c r="Z149" s="4">
        <v>530</v>
      </c>
      <c r="AA149" s="4">
        <v>530</v>
      </c>
      <c r="AB149" s="4">
        <v>530</v>
      </c>
      <c r="AC149" s="4">
        <v>490</v>
      </c>
      <c r="AD149" s="4">
        <v>400</v>
      </c>
      <c r="AE149" s="4">
        <v>410</v>
      </c>
      <c r="AF149" s="4">
        <v>410</v>
      </c>
    </row>
    <row r="150" spans="2:32" ht="14.25" hidden="1">
      <c r="B150" s="10" t="s">
        <v>15</v>
      </c>
      <c r="C150" s="4">
        <v>315</v>
      </c>
      <c r="D150" s="4">
        <v>300</v>
      </c>
      <c r="E150" s="4">
        <v>305</v>
      </c>
      <c r="F150" s="4">
        <v>305</v>
      </c>
      <c r="G150" s="4">
        <v>300</v>
      </c>
      <c r="H150" s="4">
        <v>300</v>
      </c>
      <c r="I150" s="4">
        <v>300</v>
      </c>
      <c r="J150" s="4">
        <v>325</v>
      </c>
      <c r="K150" s="4">
        <v>320</v>
      </c>
      <c r="L150" s="4">
        <v>465</v>
      </c>
      <c r="M150" s="4">
        <v>590</v>
      </c>
      <c r="N150" s="4">
        <v>480</v>
      </c>
      <c r="O150" s="4">
        <v>500</v>
      </c>
      <c r="P150" s="4">
        <v>470</v>
      </c>
      <c r="Q150" s="4">
        <v>470</v>
      </c>
      <c r="R150" s="4">
        <v>460</v>
      </c>
      <c r="S150" s="4">
        <v>460</v>
      </c>
      <c r="T150" s="4">
        <v>470</v>
      </c>
      <c r="U150" s="4">
        <v>470</v>
      </c>
      <c r="V150" s="4">
        <v>460</v>
      </c>
      <c r="W150" s="4">
        <v>460</v>
      </c>
      <c r="X150" s="4">
        <v>470</v>
      </c>
      <c r="Y150" s="4">
        <v>450</v>
      </c>
      <c r="Z150" s="4">
        <v>440</v>
      </c>
      <c r="AA150" s="4" t="s">
        <v>110</v>
      </c>
      <c r="AB150" s="4">
        <v>445</v>
      </c>
      <c r="AC150" s="4">
        <v>430</v>
      </c>
      <c r="AD150" s="4">
        <v>435</v>
      </c>
      <c r="AE150" s="4">
        <v>435</v>
      </c>
      <c r="AF150" s="4">
        <v>430</v>
      </c>
    </row>
    <row r="151" spans="2:32" ht="14.25" hidden="1">
      <c r="B151" s="10" t="s">
        <v>21</v>
      </c>
      <c r="C151" s="4">
        <v>340</v>
      </c>
      <c r="D151" s="4">
        <v>340</v>
      </c>
      <c r="E151" s="4">
        <v>340</v>
      </c>
      <c r="F151" s="4">
        <v>300</v>
      </c>
      <c r="G151" s="4">
        <v>310</v>
      </c>
      <c r="H151" s="4">
        <v>310</v>
      </c>
      <c r="I151" s="4">
        <v>340</v>
      </c>
      <c r="J151" s="4">
        <v>390</v>
      </c>
      <c r="K151" s="4">
        <v>430</v>
      </c>
      <c r="L151" s="4">
        <v>430</v>
      </c>
      <c r="M151" s="4">
        <v>580</v>
      </c>
      <c r="N151" s="4">
        <v>490</v>
      </c>
      <c r="O151" s="4">
        <v>490</v>
      </c>
      <c r="P151" s="4">
        <v>490</v>
      </c>
      <c r="Q151" s="4">
        <v>470</v>
      </c>
      <c r="R151" s="4">
        <v>470</v>
      </c>
      <c r="S151" s="4">
        <v>470</v>
      </c>
      <c r="T151" s="4">
        <v>480</v>
      </c>
      <c r="U151" s="4">
        <v>480</v>
      </c>
      <c r="V151" s="4">
        <v>480</v>
      </c>
      <c r="W151" s="4">
        <v>480</v>
      </c>
      <c r="X151" s="4">
        <v>450</v>
      </c>
      <c r="Y151" s="4">
        <v>450</v>
      </c>
      <c r="Z151" s="4">
        <v>450</v>
      </c>
      <c r="AA151" s="4">
        <v>450</v>
      </c>
      <c r="AB151" s="4">
        <v>450</v>
      </c>
      <c r="AC151" s="4">
        <v>450</v>
      </c>
      <c r="AD151" s="4">
        <v>450</v>
      </c>
      <c r="AE151" s="4">
        <v>420</v>
      </c>
      <c r="AF151" s="4">
        <v>380</v>
      </c>
    </row>
    <row r="152" spans="2:32" ht="14.25" hidden="1">
      <c r="B152" s="10" t="s">
        <v>22</v>
      </c>
      <c r="C152" s="4">
        <v>342</v>
      </c>
      <c r="D152" s="4">
        <v>342</v>
      </c>
      <c r="E152" s="4">
        <v>342</v>
      </c>
      <c r="F152" s="4">
        <v>342</v>
      </c>
      <c r="G152" s="4">
        <v>363</v>
      </c>
      <c r="H152" s="4">
        <v>363</v>
      </c>
      <c r="I152" s="4">
        <v>363</v>
      </c>
      <c r="J152" s="4">
        <v>363</v>
      </c>
      <c r="K152" s="4">
        <v>473.7</v>
      </c>
      <c r="L152" s="4">
        <v>558</v>
      </c>
      <c r="M152" s="4">
        <v>558</v>
      </c>
      <c r="N152" s="4">
        <v>558</v>
      </c>
      <c r="O152" s="4">
        <v>558</v>
      </c>
      <c r="P152" s="4">
        <v>558</v>
      </c>
      <c r="Q152" s="4">
        <v>558</v>
      </c>
      <c r="R152" s="4">
        <v>558</v>
      </c>
      <c r="S152" s="4">
        <v>525</v>
      </c>
      <c r="T152" s="4">
        <v>567</v>
      </c>
      <c r="U152" s="4">
        <v>567</v>
      </c>
      <c r="V152" s="4">
        <v>567</v>
      </c>
      <c r="W152" s="4">
        <v>567</v>
      </c>
      <c r="X152" s="4">
        <v>543</v>
      </c>
      <c r="Y152" s="4">
        <v>540</v>
      </c>
      <c r="Z152" s="4">
        <v>540</v>
      </c>
      <c r="AA152" s="4" t="s">
        <v>114</v>
      </c>
      <c r="AB152" s="4">
        <v>530</v>
      </c>
      <c r="AC152" s="4">
        <v>530</v>
      </c>
      <c r="AD152" s="4">
        <v>530</v>
      </c>
      <c r="AE152" s="4">
        <v>530</v>
      </c>
      <c r="AF152" s="4">
        <v>530</v>
      </c>
    </row>
    <row r="153" spans="2:32" ht="14.25" hidden="1">
      <c r="B153" s="10" t="s">
        <v>23</v>
      </c>
      <c r="C153" s="4">
        <v>290</v>
      </c>
      <c r="D153" s="4">
        <v>295</v>
      </c>
      <c r="E153" s="4">
        <v>295</v>
      </c>
      <c r="F153" s="4">
        <v>295</v>
      </c>
      <c r="G153" s="4">
        <v>305</v>
      </c>
      <c r="H153" s="4">
        <v>315</v>
      </c>
      <c r="I153" s="4">
        <v>310</v>
      </c>
      <c r="J153" s="4">
        <v>400</v>
      </c>
      <c r="K153" s="4">
        <v>425</v>
      </c>
      <c r="L153" s="4">
        <v>425</v>
      </c>
      <c r="M153" s="4">
        <v>590</v>
      </c>
      <c r="N153" s="4">
        <v>590</v>
      </c>
      <c r="O153" s="4">
        <v>600</v>
      </c>
      <c r="P153" s="4">
        <v>520</v>
      </c>
      <c r="Q153" s="4">
        <v>530</v>
      </c>
      <c r="R153" s="4">
        <v>530</v>
      </c>
      <c r="S153" s="4">
        <v>530</v>
      </c>
      <c r="T153" s="4">
        <v>530</v>
      </c>
      <c r="U153" s="4">
        <v>530</v>
      </c>
      <c r="V153" s="4">
        <v>480</v>
      </c>
      <c r="W153" s="4">
        <v>480</v>
      </c>
      <c r="X153" s="4">
        <v>500</v>
      </c>
      <c r="Y153" s="4">
        <v>490</v>
      </c>
      <c r="Z153" s="4">
        <v>490</v>
      </c>
      <c r="AA153" s="4" t="s">
        <v>125</v>
      </c>
      <c r="AB153" s="4">
        <v>460</v>
      </c>
      <c r="AC153" s="4">
        <v>420</v>
      </c>
      <c r="AD153" s="4">
        <v>420</v>
      </c>
      <c r="AE153" s="4">
        <v>405</v>
      </c>
      <c r="AF153" s="4">
        <v>385</v>
      </c>
    </row>
    <row r="154" spans="2:32" ht="14.25" hidden="1">
      <c r="B154" s="10" t="s">
        <v>24</v>
      </c>
      <c r="C154" s="4">
        <v>280</v>
      </c>
      <c r="D154" s="4">
        <v>280</v>
      </c>
      <c r="E154" s="4">
        <v>280</v>
      </c>
      <c r="F154" s="4">
        <v>280</v>
      </c>
      <c r="G154" s="4">
        <v>280</v>
      </c>
      <c r="H154" s="4">
        <v>270</v>
      </c>
      <c r="I154" s="4">
        <v>270</v>
      </c>
      <c r="J154" s="4">
        <v>270</v>
      </c>
      <c r="K154" s="4">
        <v>370</v>
      </c>
      <c r="L154" s="4">
        <v>470</v>
      </c>
      <c r="M154" s="4">
        <v>470</v>
      </c>
      <c r="N154" s="4">
        <v>470</v>
      </c>
      <c r="O154" s="4">
        <v>470</v>
      </c>
      <c r="P154" s="4">
        <v>470</v>
      </c>
      <c r="Q154" s="4">
        <v>470</v>
      </c>
      <c r="R154" s="4">
        <v>470</v>
      </c>
      <c r="S154" s="4">
        <v>470</v>
      </c>
      <c r="T154" s="4">
        <v>470</v>
      </c>
      <c r="U154" s="4">
        <v>470</v>
      </c>
      <c r="V154" s="4">
        <v>435</v>
      </c>
      <c r="W154" s="4">
        <v>435</v>
      </c>
      <c r="X154" s="4">
        <v>435</v>
      </c>
      <c r="Y154" s="4">
        <v>435</v>
      </c>
      <c r="Z154" s="4">
        <v>435</v>
      </c>
      <c r="AA154" s="4">
        <v>435</v>
      </c>
      <c r="AB154" s="4">
        <v>435</v>
      </c>
      <c r="AC154" s="4">
        <v>415</v>
      </c>
      <c r="AD154" s="4">
        <v>415</v>
      </c>
      <c r="AE154" s="4">
        <v>415</v>
      </c>
      <c r="AF154" s="4">
        <v>415</v>
      </c>
    </row>
    <row r="155" spans="2:32" ht="14.25" hidden="1">
      <c r="B155" s="10" t="s">
        <v>14</v>
      </c>
      <c r="C155" s="4">
        <v>270</v>
      </c>
      <c r="D155" s="4">
        <v>270</v>
      </c>
      <c r="E155" s="4">
        <v>280</v>
      </c>
      <c r="F155" s="4">
        <v>286</v>
      </c>
      <c r="G155" s="4">
        <v>316</v>
      </c>
      <c r="H155" s="4">
        <v>316</v>
      </c>
      <c r="I155" s="4">
        <v>291</v>
      </c>
      <c r="J155" s="4">
        <v>357</v>
      </c>
      <c r="K155" s="4">
        <v>418</v>
      </c>
      <c r="L155" s="4">
        <v>449</v>
      </c>
      <c r="M155" s="4">
        <v>581</v>
      </c>
      <c r="N155" s="4">
        <v>581</v>
      </c>
      <c r="O155" s="4">
        <v>466</v>
      </c>
      <c r="P155" s="4">
        <v>471</v>
      </c>
      <c r="Q155" s="4">
        <v>479</v>
      </c>
      <c r="R155" s="4">
        <v>522</v>
      </c>
      <c r="S155" s="4">
        <v>504</v>
      </c>
      <c r="T155" s="4">
        <v>504</v>
      </c>
      <c r="U155" s="4">
        <v>504</v>
      </c>
      <c r="V155" s="4">
        <v>482</v>
      </c>
      <c r="W155" s="4">
        <v>463</v>
      </c>
      <c r="X155" s="4">
        <v>463</v>
      </c>
      <c r="Y155" s="4">
        <v>453</v>
      </c>
      <c r="Z155" s="4">
        <v>448</v>
      </c>
      <c r="AA155" s="4">
        <v>440</v>
      </c>
      <c r="AB155" s="4">
        <v>429</v>
      </c>
      <c r="AC155" s="4">
        <v>407</v>
      </c>
      <c r="AD155" s="4">
        <v>369</v>
      </c>
      <c r="AE155" s="4">
        <v>356</v>
      </c>
      <c r="AF155" s="4">
        <v>344</v>
      </c>
    </row>
    <row r="156" spans="2:32" ht="14.25" hidden="1">
      <c r="B156" s="10" t="s">
        <v>25</v>
      </c>
      <c r="C156" s="4">
        <v>330</v>
      </c>
      <c r="D156" s="4">
        <v>330</v>
      </c>
      <c r="E156" s="4">
        <v>330</v>
      </c>
      <c r="F156" s="4">
        <v>330</v>
      </c>
      <c r="G156" s="4">
        <v>330</v>
      </c>
      <c r="H156" s="4">
        <v>331</v>
      </c>
      <c r="I156" s="4">
        <v>340</v>
      </c>
      <c r="J156" s="4">
        <v>340</v>
      </c>
      <c r="K156" s="4">
        <v>365</v>
      </c>
      <c r="L156" s="4">
        <v>480</v>
      </c>
      <c r="M156" s="4">
        <v>480</v>
      </c>
      <c r="N156" s="4">
        <v>480</v>
      </c>
      <c r="O156" s="4">
        <v>480</v>
      </c>
      <c r="P156" s="4">
        <v>480</v>
      </c>
      <c r="Q156" s="4">
        <v>480</v>
      </c>
      <c r="R156" s="4">
        <v>480</v>
      </c>
      <c r="S156" s="4">
        <v>480</v>
      </c>
      <c r="T156" s="4">
        <v>460</v>
      </c>
      <c r="U156" s="4">
        <v>460</v>
      </c>
      <c r="V156" s="4">
        <v>460</v>
      </c>
      <c r="W156" s="4">
        <v>460</v>
      </c>
      <c r="X156" s="4">
        <v>450</v>
      </c>
      <c r="Y156" s="4">
        <v>430</v>
      </c>
      <c r="Z156" s="4">
        <v>430</v>
      </c>
      <c r="AA156" s="4">
        <v>430</v>
      </c>
      <c r="AB156" s="4">
        <v>430</v>
      </c>
      <c r="AC156" s="4">
        <v>431</v>
      </c>
      <c r="AD156" s="4">
        <v>432</v>
      </c>
      <c r="AE156" s="4">
        <v>380</v>
      </c>
      <c r="AF156" s="4">
        <v>380</v>
      </c>
    </row>
    <row r="157" spans="2:32" ht="14.25">
      <c r="B157" s="9" t="s">
        <v>17</v>
      </c>
      <c r="C157" s="4">
        <f aca="true" t="shared" si="7" ref="C157:N157">C144*0.15+C145*0.11+C146*0.03+C147*0.14+C148*0.33+C149*0.05+C150*0.02+C151*0.02+C152*0.04+C153*0.04+C154*0.03+C155*0.03+C156*0.01</f>
        <v>319.7460000000001</v>
      </c>
      <c r="D157" s="4">
        <f t="shared" si="7"/>
        <v>318.1460000000001</v>
      </c>
      <c r="E157" s="4">
        <f t="shared" si="7"/>
        <v>317.846</v>
      </c>
      <c r="F157" s="4">
        <f t="shared" si="7"/>
        <v>319.923</v>
      </c>
      <c r="G157" s="4">
        <f t="shared" si="7"/>
        <v>319.616</v>
      </c>
      <c r="H157" s="4">
        <f t="shared" si="7"/>
        <v>316.922</v>
      </c>
      <c r="I157" s="4">
        <f t="shared" si="7"/>
        <v>349.291</v>
      </c>
      <c r="J157" s="4">
        <f t="shared" si="7"/>
        <v>411.06199999999995</v>
      </c>
      <c r="K157" s="4">
        <f t="shared" si="7"/>
        <v>430.166</v>
      </c>
      <c r="L157" s="4">
        <f t="shared" si="7"/>
        <v>480.2240000000001</v>
      </c>
      <c r="M157" s="4">
        <f t="shared" si="7"/>
        <v>615.41</v>
      </c>
      <c r="N157" s="4">
        <f t="shared" si="7"/>
        <v>569.3</v>
      </c>
      <c r="O157" s="4">
        <f aca="true" t="shared" si="8" ref="O157:AB157">O144*0.15+O145*0.11+O146*0.03+O147*0.14+O148*0.33+O149*0.05+O150*0.02+O151*0.02+O152*0.04+O153*0.04+O154*0.03+O155*0.03+O156*0.01</f>
        <v>543.718</v>
      </c>
      <c r="P157" s="4">
        <f t="shared" si="8"/>
        <v>534.968</v>
      </c>
      <c r="Q157" s="4">
        <f t="shared" si="8"/>
        <v>469.35799999999995</v>
      </c>
      <c r="R157" s="4">
        <f t="shared" si="8"/>
        <v>523.242</v>
      </c>
      <c r="S157" s="4">
        <f t="shared" si="8"/>
        <v>516.9499999999999</v>
      </c>
      <c r="T157" s="4">
        <f t="shared" si="8"/>
        <v>512.7520000000001</v>
      </c>
      <c r="U157" s="4">
        <f t="shared" si="8"/>
        <v>505.63000000000005</v>
      </c>
      <c r="V157" s="4">
        <f t="shared" si="8"/>
        <v>466.026</v>
      </c>
      <c r="W157" s="4">
        <f t="shared" si="8"/>
        <v>470.178</v>
      </c>
      <c r="X157" s="4">
        <f t="shared" si="8"/>
        <v>466.54</v>
      </c>
      <c r="Y157" s="4">
        <f t="shared" si="8"/>
        <v>467.37000000000006</v>
      </c>
      <c r="Z157" s="4">
        <f t="shared" si="8"/>
        <v>468.9200000000001</v>
      </c>
      <c r="AA157" s="4">
        <f t="shared" si="8"/>
        <v>461.21999999999997</v>
      </c>
      <c r="AB157" s="4">
        <f t="shared" si="8"/>
        <v>455.13989999999995</v>
      </c>
      <c r="AC157" s="4">
        <f>AC144*0.15+AC145*0.11+AC146*0.03+AC147*0.14+AC148*0.33+AC149*0.05+AC150*0.02+AC151*0.02+AC152*0.04+AC153*0.04+AC154*0.03+AC155*0.03+AC156*0.01</f>
        <v>421.8799</v>
      </c>
      <c r="AD157" s="4">
        <f>AD144*0.15+AD145*0.11+AD146*0.03+AD147*0.14+AD148*0.33+AD149*0.05+AD150*0.02+AD151*0.02+AD152*0.04+AD153*0.04+AD154*0.03+AD155*0.03+AD156*0.01</f>
        <v>413.0499</v>
      </c>
      <c r="AE157" s="4">
        <f>AE144*0.15+AE145*0.11+AE146*0.03+AE147*0.14+AE148*0.33+AE149*0.05+AE150*0.02+AE151*0.02+AE152*0.04+AE153*0.04+AE154*0.03+AE155*0.03+AE156*0.01</f>
        <v>411.8399999999999</v>
      </c>
      <c r="AF157" s="4">
        <f>AF144*0.15+AF145*0.11+AF146*0.03+AF147*0.14+AF148*0.33+AF149*0.05+AF150*0.02+AF151*0.02+AF152*0.04+AF153*0.04+AF154*0.03+AF155*0.03+AF156*0.01</f>
        <v>402.914</v>
      </c>
    </row>
    <row r="158" spans="2:6" ht="14.25">
      <c r="B158" s="12"/>
      <c r="C158" s="13"/>
      <c r="D158" s="13"/>
      <c r="E158" s="13"/>
      <c r="F158" s="13"/>
    </row>
    <row r="159" spans="2:5" ht="14.25">
      <c r="B159" s="12"/>
      <c r="C159" s="13"/>
      <c r="D159" s="13"/>
      <c r="E159" s="13"/>
    </row>
    <row r="160" spans="1:2" ht="14.25">
      <c r="A160" s="12"/>
      <c r="B160" s="13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spans="1:2" ht="14.25">
      <c r="A173" s="12"/>
      <c r="B173" s="13"/>
    </row>
    <row r="174" spans="2:3" ht="14.25">
      <c r="B174" s="22" t="s">
        <v>30</v>
      </c>
      <c r="C174" s="23"/>
    </row>
    <row r="175" spans="2:32" ht="14.25">
      <c r="B175" s="9"/>
      <c r="C175" s="7" t="s">
        <v>34</v>
      </c>
      <c r="D175" s="7" t="s">
        <v>35</v>
      </c>
      <c r="E175" s="7" t="s">
        <v>36</v>
      </c>
      <c r="F175" s="7" t="s">
        <v>37</v>
      </c>
      <c r="G175" s="7" t="s">
        <v>38</v>
      </c>
      <c r="H175" s="7" t="s">
        <v>39</v>
      </c>
      <c r="I175" s="7" t="s">
        <v>40</v>
      </c>
      <c r="J175" s="7" t="s">
        <v>41</v>
      </c>
      <c r="K175" s="7" t="s">
        <v>42</v>
      </c>
      <c r="L175" s="7" t="s">
        <v>43</v>
      </c>
      <c r="M175" s="7" t="s">
        <v>44</v>
      </c>
      <c r="N175" s="7" t="s">
        <v>45</v>
      </c>
      <c r="O175" s="7" t="s">
        <v>46</v>
      </c>
      <c r="P175" s="7" t="s">
        <v>47</v>
      </c>
      <c r="Q175" s="7" t="s">
        <v>48</v>
      </c>
      <c r="R175" s="7" t="s">
        <v>49</v>
      </c>
      <c r="S175" s="7" t="s">
        <v>50</v>
      </c>
      <c r="T175" s="7" t="s">
        <v>51</v>
      </c>
      <c r="U175" s="7" t="s">
        <v>53</v>
      </c>
      <c r="V175" s="7" t="s">
        <v>54</v>
      </c>
      <c r="W175" s="7" t="s">
        <v>55</v>
      </c>
      <c r="X175" s="7" t="s">
        <v>56</v>
      </c>
      <c r="Y175" s="7" t="s">
        <v>57</v>
      </c>
      <c r="Z175" s="7" t="s">
        <v>58</v>
      </c>
      <c r="AA175" s="7" t="s">
        <v>59</v>
      </c>
      <c r="AB175" s="7" t="s">
        <v>60</v>
      </c>
      <c r="AC175" s="7" t="s">
        <v>129</v>
      </c>
      <c r="AD175" s="7" t="s">
        <v>130</v>
      </c>
      <c r="AE175" s="7" t="s">
        <v>132</v>
      </c>
      <c r="AF175" s="7" t="s">
        <v>133</v>
      </c>
    </row>
    <row r="176" spans="2:32" ht="15" customHeight="1" hidden="1">
      <c r="B176" s="10" t="s">
        <v>11</v>
      </c>
      <c r="C176" s="4">
        <v>286</v>
      </c>
      <c r="D176" s="4">
        <v>286</v>
      </c>
      <c r="E176" s="4">
        <v>289</v>
      </c>
      <c r="F176" s="4">
        <v>292</v>
      </c>
      <c r="G176" s="4">
        <v>305</v>
      </c>
      <c r="H176" s="4">
        <v>305</v>
      </c>
      <c r="I176" s="4">
        <v>310</v>
      </c>
      <c r="J176" s="4">
        <v>325</v>
      </c>
      <c r="K176" s="4">
        <v>325</v>
      </c>
      <c r="L176" s="4">
        <v>335</v>
      </c>
      <c r="M176" s="4">
        <v>433</v>
      </c>
      <c r="N176" s="4">
        <v>425</v>
      </c>
      <c r="O176" s="4">
        <v>425</v>
      </c>
      <c r="P176" s="4">
        <v>425</v>
      </c>
      <c r="Q176" s="4">
        <v>415</v>
      </c>
      <c r="R176" s="4">
        <v>411</v>
      </c>
      <c r="S176" s="4">
        <v>426</v>
      </c>
      <c r="T176" s="4">
        <v>426</v>
      </c>
      <c r="U176" s="4">
        <v>426</v>
      </c>
      <c r="V176" s="4">
        <v>406</v>
      </c>
      <c r="W176" s="4">
        <v>406</v>
      </c>
      <c r="X176" s="4">
        <v>406</v>
      </c>
      <c r="Y176" s="4">
        <v>417</v>
      </c>
      <c r="Z176" s="4">
        <v>417</v>
      </c>
      <c r="AA176" s="4" t="s">
        <v>66</v>
      </c>
      <c r="AB176" s="4">
        <v>414</v>
      </c>
      <c r="AC176" s="4">
        <v>414</v>
      </c>
      <c r="AD176" s="4">
        <v>414</v>
      </c>
      <c r="AE176" s="4">
        <v>414</v>
      </c>
      <c r="AF176" s="4">
        <v>414</v>
      </c>
    </row>
    <row r="177" spans="2:32" ht="14.25" hidden="1">
      <c r="B177" s="10" t="s">
        <v>19</v>
      </c>
      <c r="C177" s="4">
        <v>360</v>
      </c>
      <c r="D177" s="4">
        <v>360</v>
      </c>
      <c r="E177" s="4">
        <v>360</v>
      </c>
      <c r="F177" s="4">
        <v>365</v>
      </c>
      <c r="G177" s="4">
        <v>360</v>
      </c>
      <c r="H177" s="4">
        <v>360</v>
      </c>
      <c r="I177" s="4">
        <v>370</v>
      </c>
      <c r="J177" s="4">
        <v>400</v>
      </c>
      <c r="K177" s="4">
        <v>380</v>
      </c>
      <c r="L177" s="4">
        <v>425</v>
      </c>
      <c r="M177" s="4">
        <v>455</v>
      </c>
      <c r="N177" s="4">
        <v>460</v>
      </c>
      <c r="O177" s="4">
        <v>420</v>
      </c>
      <c r="P177" s="4">
        <v>420</v>
      </c>
      <c r="Q177" s="4">
        <v>425</v>
      </c>
      <c r="R177" s="4">
        <v>445</v>
      </c>
      <c r="S177" s="4">
        <v>435</v>
      </c>
      <c r="T177" s="4">
        <v>435</v>
      </c>
      <c r="U177" s="4">
        <v>420</v>
      </c>
      <c r="V177" s="4">
        <v>415</v>
      </c>
      <c r="W177" s="4">
        <v>420</v>
      </c>
      <c r="X177" s="4">
        <v>420</v>
      </c>
      <c r="Y177" s="4">
        <v>430</v>
      </c>
      <c r="Z177" s="4">
        <v>430</v>
      </c>
      <c r="AA177" s="4" t="s">
        <v>77</v>
      </c>
      <c r="AB177" s="4">
        <v>415</v>
      </c>
      <c r="AC177" s="4">
        <v>410</v>
      </c>
      <c r="AD177" s="4">
        <v>405</v>
      </c>
      <c r="AE177" s="4">
        <v>405</v>
      </c>
      <c r="AF177" s="4">
        <v>400</v>
      </c>
    </row>
    <row r="178" spans="2:32" ht="14.25" hidden="1">
      <c r="B178" s="10" t="s">
        <v>13</v>
      </c>
      <c r="C178" s="4">
        <v>295</v>
      </c>
      <c r="D178" s="4">
        <v>295</v>
      </c>
      <c r="E178" s="4">
        <v>295</v>
      </c>
      <c r="F178" s="4">
        <v>295</v>
      </c>
      <c r="G178" s="4">
        <v>295</v>
      </c>
      <c r="H178" s="4">
        <v>295</v>
      </c>
      <c r="I178" s="4">
        <v>295</v>
      </c>
      <c r="J178" s="4">
        <v>295</v>
      </c>
      <c r="K178" s="4">
        <v>295</v>
      </c>
      <c r="L178" s="4">
        <v>380</v>
      </c>
      <c r="M178" s="4">
        <v>400</v>
      </c>
      <c r="N178" s="4">
        <v>400</v>
      </c>
      <c r="O178" s="4">
        <v>400</v>
      </c>
      <c r="P178" s="4">
        <v>380</v>
      </c>
      <c r="Q178" s="4">
        <v>360</v>
      </c>
      <c r="R178" s="4">
        <v>360</v>
      </c>
      <c r="S178" s="4">
        <v>360</v>
      </c>
      <c r="T178" s="4">
        <v>360</v>
      </c>
      <c r="U178" s="4">
        <v>360</v>
      </c>
      <c r="V178" s="4">
        <v>360</v>
      </c>
      <c r="W178" s="4">
        <v>360</v>
      </c>
      <c r="X178" s="4">
        <v>360</v>
      </c>
      <c r="Y178" s="4">
        <v>350</v>
      </c>
      <c r="Z178" s="4">
        <v>350</v>
      </c>
      <c r="AA178" s="4" t="s">
        <v>86</v>
      </c>
      <c r="AB178" s="4">
        <v>330</v>
      </c>
      <c r="AC178" s="4">
        <v>340</v>
      </c>
      <c r="AD178" s="4">
        <v>343</v>
      </c>
      <c r="AE178" s="4">
        <v>345.3</v>
      </c>
      <c r="AF178" s="4">
        <v>345.3</v>
      </c>
    </row>
    <row r="179" spans="2:32" ht="14.25" hidden="1">
      <c r="B179" s="10" t="s">
        <v>9</v>
      </c>
      <c r="C179" s="4">
        <v>312</v>
      </c>
      <c r="D179" s="4">
        <v>312</v>
      </c>
      <c r="E179" s="4">
        <v>312</v>
      </c>
      <c r="F179" s="4">
        <v>316</v>
      </c>
      <c r="G179" s="4">
        <v>315</v>
      </c>
      <c r="H179" s="4">
        <v>306</v>
      </c>
      <c r="I179" s="4">
        <v>321</v>
      </c>
      <c r="J179" s="4">
        <v>350</v>
      </c>
      <c r="K179" s="4">
        <v>376</v>
      </c>
      <c r="L179" s="4">
        <v>426</v>
      </c>
      <c r="M179" s="4">
        <v>498</v>
      </c>
      <c r="N179" s="4">
        <v>446</v>
      </c>
      <c r="O179" s="4">
        <v>413</v>
      </c>
      <c r="P179" s="4">
        <v>414</v>
      </c>
      <c r="Q179" s="4">
        <v>421</v>
      </c>
      <c r="R179" s="4">
        <v>417</v>
      </c>
      <c r="S179" s="4">
        <v>419</v>
      </c>
      <c r="T179" s="4">
        <v>412</v>
      </c>
      <c r="U179" s="4">
        <v>408</v>
      </c>
      <c r="V179" s="4">
        <v>397</v>
      </c>
      <c r="W179" s="4">
        <v>414</v>
      </c>
      <c r="X179" s="4">
        <v>395</v>
      </c>
      <c r="Y179" s="4">
        <v>398</v>
      </c>
      <c r="Z179" s="4">
        <v>394</v>
      </c>
      <c r="AA179" s="4" t="s">
        <v>95</v>
      </c>
      <c r="AB179" s="4">
        <v>384</v>
      </c>
      <c r="AC179" s="4">
        <v>368</v>
      </c>
      <c r="AD179" s="4">
        <v>372</v>
      </c>
      <c r="AE179" s="4">
        <v>366</v>
      </c>
      <c r="AF179" s="4">
        <v>352</v>
      </c>
    </row>
    <row r="180" spans="2:32" ht="14.25" hidden="1">
      <c r="B180" s="10" t="s">
        <v>12</v>
      </c>
      <c r="C180" s="4">
        <v>333.16</v>
      </c>
      <c r="D180" s="4">
        <v>333.16</v>
      </c>
      <c r="E180" s="4">
        <v>333.16</v>
      </c>
      <c r="F180" s="4">
        <v>330.16</v>
      </c>
      <c r="G180" s="4">
        <v>330.16</v>
      </c>
      <c r="H180" s="4">
        <v>330.16</v>
      </c>
      <c r="I180" s="4">
        <v>363.09</v>
      </c>
      <c r="J180" s="4">
        <v>402.83</v>
      </c>
      <c r="K180" s="4">
        <v>402.83</v>
      </c>
      <c r="L180" s="4">
        <v>402.83</v>
      </c>
      <c r="M180" s="4">
        <v>462.54</v>
      </c>
      <c r="N180" s="4">
        <v>462.54</v>
      </c>
      <c r="O180" s="4">
        <v>462.54</v>
      </c>
      <c r="P180" s="4">
        <v>462.54</v>
      </c>
      <c r="Q180" s="4">
        <v>462.54</v>
      </c>
      <c r="R180" s="4">
        <v>431.14</v>
      </c>
      <c r="S180" s="4">
        <v>431.14</v>
      </c>
      <c r="T180" s="4">
        <v>431.14</v>
      </c>
      <c r="U180" s="4">
        <v>416.7</v>
      </c>
      <c r="V180" s="4">
        <v>416.7</v>
      </c>
      <c r="W180" s="4">
        <v>406.83</v>
      </c>
      <c r="X180" s="4">
        <v>406.8</v>
      </c>
      <c r="Y180" s="4">
        <v>406.83</v>
      </c>
      <c r="Z180" s="4">
        <v>385</v>
      </c>
      <c r="AA180" s="4">
        <v>385</v>
      </c>
      <c r="AB180" s="4">
        <v>385</v>
      </c>
      <c r="AC180" s="4">
        <v>387.03</v>
      </c>
      <c r="AD180" s="4">
        <v>388</v>
      </c>
      <c r="AE180" s="4">
        <v>379.6</v>
      </c>
      <c r="AF180" s="4">
        <v>379.6</v>
      </c>
    </row>
    <row r="181" spans="2:32" ht="14.25" hidden="1">
      <c r="B181" s="10" t="s">
        <v>20</v>
      </c>
      <c r="C181" s="4">
        <v>345</v>
      </c>
      <c r="D181" s="4">
        <v>345</v>
      </c>
      <c r="E181" s="4">
        <v>345</v>
      </c>
      <c r="F181" s="4">
        <v>345</v>
      </c>
      <c r="G181" s="4">
        <v>360</v>
      </c>
      <c r="H181" s="4">
        <v>355</v>
      </c>
      <c r="I181" s="4">
        <v>350</v>
      </c>
      <c r="J181" s="4">
        <v>395</v>
      </c>
      <c r="K181" s="4">
        <v>406</v>
      </c>
      <c r="L181" s="4">
        <v>405</v>
      </c>
      <c r="M181" s="4">
        <v>450</v>
      </c>
      <c r="N181" s="4">
        <v>480</v>
      </c>
      <c r="O181" s="4">
        <v>470</v>
      </c>
      <c r="P181" s="4">
        <v>450</v>
      </c>
      <c r="Q181" s="4">
        <v>465</v>
      </c>
      <c r="R181" s="4">
        <v>470</v>
      </c>
      <c r="S181" s="4">
        <v>480</v>
      </c>
      <c r="T181" s="4">
        <v>475</v>
      </c>
      <c r="U181" s="4">
        <v>475</v>
      </c>
      <c r="V181" s="4">
        <v>460</v>
      </c>
      <c r="W181" s="4">
        <v>455</v>
      </c>
      <c r="X181" s="4">
        <v>440</v>
      </c>
      <c r="Y181" s="4">
        <v>450</v>
      </c>
      <c r="Z181" s="4">
        <v>440</v>
      </c>
      <c r="AA181" s="4">
        <v>440</v>
      </c>
      <c r="AB181" s="4">
        <v>440</v>
      </c>
      <c r="AC181" s="4">
        <v>440</v>
      </c>
      <c r="AD181" s="4">
        <v>420</v>
      </c>
      <c r="AE181" s="4">
        <v>420</v>
      </c>
      <c r="AF181" s="4">
        <v>415</v>
      </c>
    </row>
    <row r="182" spans="2:32" ht="14.25" hidden="1">
      <c r="B182" s="10" t="s">
        <v>15</v>
      </c>
      <c r="C182" s="4">
        <v>287</v>
      </c>
      <c r="D182" s="4">
        <v>287</v>
      </c>
      <c r="E182" s="4">
        <v>290</v>
      </c>
      <c r="F182" s="4">
        <v>290</v>
      </c>
      <c r="G182" s="4">
        <v>290</v>
      </c>
      <c r="H182" s="4">
        <v>285</v>
      </c>
      <c r="I182" s="4">
        <v>270</v>
      </c>
      <c r="J182" s="4">
        <v>295</v>
      </c>
      <c r="K182" s="4">
        <v>295</v>
      </c>
      <c r="L182" s="4">
        <v>320</v>
      </c>
      <c r="M182" s="4">
        <v>385</v>
      </c>
      <c r="N182" s="4">
        <v>380</v>
      </c>
      <c r="O182" s="4">
        <v>355</v>
      </c>
      <c r="P182" s="4">
        <v>345</v>
      </c>
      <c r="Q182" s="4">
        <v>370</v>
      </c>
      <c r="R182" s="4">
        <v>360</v>
      </c>
      <c r="S182" s="4">
        <v>360</v>
      </c>
      <c r="T182" s="4">
        <v>360</v>
      </c>
      <c r="U182" s="4">
        <v>370</v>
      </c>
      <c r="V182" s="4">
        <v>370</v>
      </c>
      <c r="W182" s="4">
        <v>380</v>
      </c>
      <c r="X182" s="4">
        <v>385</v>
      </c>
      <c r="Y182" s="4">
        <v>385</v>
      </c>
      <c r="Z182" s="4">
        <v>375</v>
      </c>
      <c r="AA182" s="4" t="s">
        <v>111</v>
      </c>
      <c r="AB182" s="4">
        <v>360</v>
      </c>
      <c r="AC182" s="4">
        <v>355</v>
      </c>
      <c r="AD182" s="4">
        <v>360</v>
      </c>
      <c r="AE182" s="4">
        <v>370</v>
      </c>
      <c r="AF182" s="4">
        <v>365</v>
      </c>
    </row>
    <row r="183" spans="2:32" ht="14.25" hidden="1">
      <c r="B183" s="10" t="s">
        <v>21</v>
      </c>
      <c r="C183" s="4">
        <v>275.76</v>
      </c>
      <c r="D183" s="4">
        <v>275.76</v>
      </c>
      <c r="E183" s="4">
        <v>275.76</v>
      </c>
      <c r="F183" s="4">
        <v>277.2</v>
      </c>
      <c r="G183" s="4">
        <v>277.2</v>
      </c>
      <c r="H183" s="4">
        <v>277.2</v>
      </c>
      <c r="I183" s="4">
        <v>277.2</v>
      </c>
      <c r="J183" s="4">
        <v>277.2</v>
      </c>
      <c r="K183" s="4">
        <v>277.2</v>
      </c>
      <c r="L183" s="4">
        <v>277.2</v>
      </c>
      <c r="M183" s="4">
        <v>300</v>
      </c>
      <c r="N183" s="4">
        <v>300</v>
      </c>
      <c r="O183" s="4">
        <v>300</v>
      </c>
      <c r="P183" s="4">
        <v>300</v>
      </c>
      <c r="Q183" s="4">
        <v>310</v>
      </c>
      <c r="R183" s="4">
        <v>310</v>
      </c>
      <c r="S183" s="4">
        <v>310</v>
      </c>
      <c r="T183" s="4">
        <v>310</v>
      </c>
      <c r="U183" s="4">
        <v>310</v>
      </c>
      <c r="V183" s="4">
        <v>310</v>
      </c>
      <c r="W183" s="4">
        <v>310</v>
      </c>
      <c r="X183" s="4">
        <v>310</v>
      </c>
      <c r="Y183" s="4">
        <v>310</v>
      </c>
      <c r="Z183" s="4">
        <v>310</v>
      </c>
      <c r="AA183" s="4">
        <v>310</v>
      </c>
      <c r="AB183" s="4">
        <v>310</v>
      </c>
      <c r="AC183" s="4">
        <v>310</v>
      </c>
      <c r="AD183" s="4">
        <v>310</v>
      </c>
      <c r="AE183" s="4">
        <v>310</v>
      </c>
      <c r="AF183" s="4">
        <v>310</v>
      </c>
    </row>
    <row r="184" spans="2:32" ht="14.25" hidden="1">
      <c r="B184" s="10" t="s">
        <v>22</v>
      </c>
      <c r="C184" s="4">
        <v>329</v>
      </c>
      <c r="D184" s="4">
        <v>329</v>
      </c>
      <c r="E184" s="4">
        <v>329</v>
      </c>
      <c r="F184" s="4">
        <v>329</v>
      </c>
      <c r="G184" s="4">
        <v>329.8</v>
      </c>
      <c r="H184" s="4">
        <v>329.8</v>
      </c>
      <c r="I184" s="4">
        <v>329.8</v>
      </c>
      <c r="J184" s="4">
        <v>329.8</v>
      </c>
      <c r="K184" s="4">
        <v>390.12</v>
      </c>
      <c r="L184" s="4">
        <v>477</v>
      </c>
      <c r="M184" s="4">
        <v>477</v>
      </c>
      <c r="N184" s="4">
        <v>477</v>
      </c>
      <c r="O184" s="4">
        <v>477</v>
      </c>
      <c r="P184" s="4">
        <v>477</v>
      </c>
      <c r="Q184" s="4">
        <v>477</v>
      </c>
      <c r="R184" s="4">
        <v>477</v>
      </c>
      <c r="S184" s="4">
        <v>455.34</v>
      </c>
      <c r="T184" s="4">
        <v>464.45</v>
      </c>
      <c r="U184" s="4">
        <v>464.45</v>
      </c>
      <c r="V184" s="4">
        <v>464.45</v>
      </c>
      <c r="W184" s="4">
        <v>464.45</v>
      </c>
      <c r="X184" s="4">
        <v>479</v>
      </c>
      <c r="Y184" s="4">
        <v>477</v>
      </c>
      <c r="Z184" s="4">
        <v>477</v>
      </c>
      <c r="AA184" s="4" t="s">
        <v>127</v>
      </c>
      <c r="AB184" s="4">
        <v>470</v>
      </c>
      <c r="AC184" s="4">
        <v>470</v>
      </c>
      <c r="AD184" s="4">
        <v>470</v>
      </c>
      <c r="AE184" s="4">
        <v>470</v>
      </c>
      <c r="AF184" s="4">
        <v>470</v>
      </c>
    </row>
    <row r="185" spans="2:32" ht="14.25" hidden="1">
      <c r="B185" s="10" t="s">
        <v>23</v>
      </c>
      <c r="C185" s="4">
        <v>324</v>
      </c>
      <c r="D185" s="4">
        <v>324</v>
      </c>
      <c r="E185" s="4">
        <v>324</v>
      </c>
      <c r="F185" s="4">
        <v>334</v>
      </c>
      <c r="G185" s="4">
        <v>334</v>
      </c>
      <c r="H185" s="4">
        <v>334</v>
      </c>
      <c r="I185" s="4">
        <v>255</v>
      </c>
      <c r="J185" s="4">
        <v>287</v>
      </c>
      <c r="K185" s="4">
        <v>344</v>
      </c>
      <c r="L185" s="4">
        <v>344</v>
      </c>
      <c r="M185" s="4">
        <v>373</v>
      </c>
      <c r="N185" s="4">
        <v>373</v>
      </c>
      <c r="O185" s="4">
        <v>418</v>
      </c>
      <c r="P185" s="4">
        <v>400</v>
      </c>
      <c r="Q185" s="4">
        <v>420</v>
      </c>
      <c r="R185" s="4">
        <v>435</v>
      </c>
      <c r="S185" s="4">
        <v>435</v>
      </c>
      <c r="T185" s="4">
        <v>435</v>
      </c>
      <c r="U185" s="4">
        <v>435</v>
      </c>
      <c r="V185" s="4">
        <v>419</v>
      </c>
      <c r="W185" s="4">
        <v>419</v>
      </c>
      <c r="X185" s="4">
        <v>429</v>
      </c>
      <c r="Y185" s="4">
        <v>426</v>
      </c>
      <c r="Z185" s="4">
        <v>426</v>
      </c>
      <c r="AA185" s="4" t="s">
        <v>126</v>
      </c>
      <c r="AB185" s="4">
        <v>419</v>
      </c>
      <c r="AC185" s="4">
        <v>407</v>
      </c>
      <c r="AD185" s="4">
        <v>407</v>
      </c>
      <c r="AE185" s="4">
        <v>399</v>
      </c>
      <c r="AF185" s="4">
        <v>392</v>
      </c>
    </row>
    <row r="186" spans="2:32" ht="14.25" hidden="1">
      <c r="B186" s="10" t="s">
        <v>24</v>
      </c>
      <c r="C186" s="4">
        <v>254</v>
      </c>
      <c r="D186" s="4">
        <v>254</v>
      </c>
      <c r="E186" s="4">
        <v>258.7</v>
      </c>
      <c r="F186" s="4">
        <v>273</v>
      </c>
      <c r="G186" s="4">
        <v>258.7</v>
      </c>
      <c r="H186" s="4">
        <v>293</v>
      </c>
      <c r="I186" s="4">
        <v>293</v>
      </c>
      <c r="J186" s="4">
        <v>293</v>
      </c>
      <c r="K186" s="4">
        <v>293</v>
      </c>
      <c r="L186" s="4">
        <v>333</v>
      </c>
      <c r="M186" s="4">
        <v>333</v>
      </c>
      <c r="N186" s="4">
        <v>333</v>
      </c>
      <c r="O186" s="4">
        <v>333</v>
      </c>
      <c r="P186" s="4">
        <v>333</v>
      </c>
      <c r="Q186" s="4">
        <v>445</v>
      </c>
      <c r="R186" s="4">
        <v>445</v>
      </c>
      <c r="S186" s="4">
        <v>445</v>
      </c>
      <c r="T186" s="4">
        <v>445</v>
      </c>
      <c r="U186" s="4">
        <v>445</v>
      </c>
      <c r="V186" s="4">
        <v>395</v>
      </c>
      <c r="W186" s="4">
        <v>395</v>
      </c>
      <c r="X186" s="4">
        <v>395</v>
      </c>
      <c r="Y186" s="4">
        <v>395</v>
      </c>
      <c r="Z186" s="4">
        <v>395</v>
      </c>
      <c r="AA186" s="4">
        <v>395</v>
      </c>
      <c r="AB186" s="4">
        <v>395</v>
      </c>
      <c r="AC186" s="4">
        <v>395</v>
      </c>
      <c r="AD186" s="4">
        <v>395</v>
      </c>
      <c r="AE186" s="4">
        <v>395</v>
      </c>
      <c r="AF186" s="4">
        <v>395</v>
      </c>
    </row>
    <row r="187" spans="2:32" ht="14.25" hidden="1">
      <c r="B187" s="10" t="s">
        <v>14</v>
      </c>
      <c r="C187" s="4">
        <v>290</v>
      </c>
      <c r="D187" s="4">
        <v>295</v>
      </c>
      <c r="E187" s="4">
        <v>300</v>
      </c>
      <c r="F187" s="4">
        <v>300</v>
      </c>
      <c r="G187" s="4">
        <v>305</v>
      </c>
      <c r="H187" s="4">
        <v>305</v>
      </c>
      <c r="I187" s="4">
        <v>305</v>
      </c>
      <c r="J187" s="4">
        <v>335</v>
      </c>
      <c r="K187" s="4">
        <v>360</v>
      </c>
      <c r="L187" s="4">
        <v>375</v>
      </c>
      <c r="M187" s="4">
        <v>450</v>
      </c>
      <c r="N187" s="4">
        <v>440</v>
      </c>
      <c r="O187" s="4">
        <v>385</v>
      </c>
      <c r="P187" s="4">
        <v>385</v>
      </c>
      <c r="Q187" s="4">
        <v>405</v>
      </c>
      <c r="R187" s="4">
        <v>405</v>
      </c>
      <c r="S187" s="4">
        <v>405</v>
      </c>
      <c r="T187" s="4">
        <v>405</v>
      </c>
      <c r="U187" s="4">
        <v>405</v>
      </c>
      <c r="V187" s="4">
        <v>405</v>
      </c>
      <c r="W187" s="4">
        <v>410</v>
      </c>
      <c r="X187" s="4">
        <v>410</v>
      </c>
      <c r="Y187" s="4">
        <v>405</v>
      </c>
      <c r="Z187" s="4">
        <v>405</v>
      </c>
      <c r="AA187" s="4">
        <v>405</v>
      </c>
      <c r="AB187" s="4">
        <v>395</v>
      </c>
      <c r="AC187" s="4">
        <v>370</v>
      </c>
      <c r="AD187" s="4">
        <v>370</v>
      </c>
      <c r="AE187" s="4">
        <v>365</v>
      </c>
      <c r="AF187" s="4">
        <v>365</v>
      </c>
    </row>
    <row r="188" spans="2:32" ht="14.25" hidden="1">
      <c r="B188" s="10" t="s">
        <v>25</v>
      </c>
      <c r="C188" s="4">
        <v>300</v>
      </c>
      <c r="D188" s="4">
        <v>300</v>
      </c>
      <c r="E188" s="4">
        <v>300</v>
      </c>
      <c r="F188" s="4">
        <v>290</v>
      </c>
      <c r="G188" s="4">
        <v>290</v>
      </c>
      <c r="H188" s="4">
        <v>291</v>
      </c>
      <c r="I188" s="4">
        <v>280</v>
      </c>
      <c r="J188" s="4">
        <v>315</v>
      </c>
      <c r="K188" s="4">
        <v>290</v>
      </c>
      <c r="L188" s="4">
        <v>360</v>
      </c>
      <c r="M188" s="4">
        <v>360</v>
      </c>
      <c r="N188" s="4">
        <v>360</v>
      </c>
      <c r="O188" s="4">
        <v>360</v>
      </c>
      <c r="P188" s="4">
        <v>360</v>
      </c>
      <c r="Q188" s="4">
        <v>360</v>
      </c>
      <c r="R188" s="4">
        <v>360</v>
      </c>
      <c r="S188" s="4">
        <v>360</v>
      </c>
      <c r="T188" s="4">
        <v>375</v>
      </c>
      <c r="U188" s="4">
        <v>375</v>
      </c>
      <c r="V188" s="4">
        <v>375</v>
      </c>
      <c r="W188" s="4">
        <v>375</v>
      </c>
      <c r="X188" s="4">
        <v>370</v>
      </c>
      <c r="Y188" s="4">
        <v>365</v>
      </c>
      <c r="Z188" s="4">
        <v>365</v>
      </c>
      <c r="AA188" s="4">
        <v>365</v>
      </c>
      <c r="AB188" s="4">
        <v>365</v>
      </c>
      <c r="AC188" s="4">
        <v>366</v>
      </c>
      <c r="AD188" s="4">
        <v>367</v>
      </c>
      <c r="AE188" s="4">
        <v>365</v>
      </c>
      <c r="AF188" s="4">
        <v>345</v>
      </c>
    </row>
    <row r="189" spans="2:32" ht="14.25">
      <c r="B189" s="9" t="s">
        <v>17</v>
      </c>
      <c r="C189" s="4">
        <f aca="true" t="shared" si="9" ref="C189:N189">C176*0.15+C177*0.11+C178*0.03+C179*0.14+C180*0.33+C181*0.05+C182*0.02+C183*0.02+C184*0.04+C185*0.04+C186*0.03+C187*0.03+C188*0.01</f>
        <v>318.918</v>
      </c>
      <c r="D189" s="4">
        <f t="shared" si="9"/>
        <v>319.06800000000004</v>
      </c>
      <c r="E189" s="4">
        <f t="shared" si="9"/>
        <v>319.8690000000001</v>
      </c>
      <c r="F189" s="4">
        <f t="shared" si="9"/>
        <v>321.1968</v>
      </c>
      <c r="G189" s="4">
        <f t="shared" si="9"/>
        <v>322.9598</v>
      </c>
      <c r="H189" s="4">
        <f t="shared" si="9"/>
        <v>322.3888</v>
      </c>
      <c r="I189" s="4">
        <f t="shared" si="9"/>
        <v>333.3857</v>
      </c>
      <c r="J189" s="4">
        <f t="shared" si="9"/>
        <v>361.3899</v>
      </c>
      <c r="K189" s="4">
        <f t="shared" si="9"/>
        <v>368.57269999999994</v>
      </c>
      <c r="L189" s="4">
        <f t="shared" si="9"/>
        <v>390.8479</v>
      </c>
      <c r="M189" s="4">
        <f t="shared" si="9"/>
        <v>446.64820000000003</v>
      </c>
      <c r="N189" s="4">
        <f t="shared" si="9"/>
        <v>439.81820000000005</v>
      </c>
      <c r="O189" s="4">
        <f aca="true" t="shared" si="10" ref="O189:AB189">O176*0.15+O177*0.11+O178*0.03+O179*0.14+O180*0.33+O181*0.05+O182*0.02+O183*0.02+O184*0.04+O185*0.04+O186*0.03+O187*0.03+O188*0.01</f>
        <v>429.9482000000001</v>
      </c>
      <c r="P189" s="4">
        <f t="shared" si="10"/>
        <v>427.56820000000005</v>
      </c>
      <c r="Q189" s="4">
        <f t="shared" si="10"/>
        <v>433.2082</v>
      </c>
      <c r="R189" s="4">
        <f t="shared" si="10"/>
        <v>424.53619999999995</v>
      </c>
      <c r="S189" s="4">
        <f t="shared" si="10"/>
        <v>425.59979999999996</v>
      </c>
      <c r="T189" s="4">
        <f t="shared" si="10"/>
        <v>424.88419999999996</v>
      </c>
      <c r="U189" s="4">
        <f t="shared" si="10"/>
        <v>418.10899999999987</v>
      </c>
      <c r="V189" s="4">
        <f t="shared" si="10"/>
        <v>410.12899999999996</v>
      </c>
      <c r="W189" s="4">
        <f t="shared" si="10"/>
        <v>409.9019</v>
      </c>
      <c r="X189" s="4">
        <f t="shared" si="10"/>
        <v>407.514</v>
      </c>
      <c r="Y189" s="4">
        <f t="shared" si="10"/>
        <v>410.49389999999994</v>
      </c>
      <c r="Z189" s="4">
        <f t="shared" si="10"/>
        <v>402.03</v>
      </c>
      <c r="AA189" s="4">
        <f t="shared" si="10"/>
        <v>401.26</v>
      </c>
      <c r="AB189" s="4">
        <f t="shared" si="10"/>
        <v>396.77000000000004</v>
      </c>
      <c r="AC189" s="4">
        <f>AC176*0.15+AC177*0.11+AC178*0.03+AC179*0.14+AC180*0.33+AC181*0.05+AC182*0.02+AC183*0.02+AC184*0.04+AC185*0.04+AC186*0.03+AC187*0.03+AC188*0.01</f>
        <v>393.6299000000001</v>
      </c>
      <c r="AD189" s="4">
        <f>AD176*0.15+AD177*0.11+AD178*0.03+AD179*0.14+AD180*0.33+AD181*0.05+AD182*0.02+AD183*0.02+AD184*0.04+AD185*0.04+AD186*0.03+AD187*0.03+AD188*0.01</f>
        <v>393.16</v>
      </c>
      <c r="AE189" s="4">
        <f>AE176*0.15+AE177*0.11+AE178*0.03+AE179*0.14+AE180*0.33+AE181*0.05+AE182*0.02+AE183*0.02+AE184*0.04+AE185*0.04+AE186*0.03+AE187*0.03+AE188*0.01</f>
        <v>389.32699999999994</v>
      </c>
      <c r="AF189" s="4">
        <f>AF176*0.15+AF177*0.11+AF178*0.03+AF179*0.14+AF180*0.33+AF181*0.05+AF182*0.02+AF183*0.02+AF184*0.04+AF185*0.04+AF186*0.03+AF187*0.03+AF188*0.01</f>
        <v>385.987</v>
      </c>
    </row>
    <row r="190" spans="2:6" ht="14.25">
      <c r="B190" s="12"/>
      <c r="C190" s="13"/>
      <c r="D190" s="13"/>
      <c r="E190" s="13"/>
      <c r="F190" s="13"/>
    </row>
    <row r="191" spans="2:6" ht="14.25">
      <c r="B191" s="12"/>
      <c r="C191" s="13"/>
      <c r="D191" s="13"/>
      <c r="E191" s="13"/>
      <c r="F191" s="13"/>
    </row>
    <row r="192" spans="1:2" ht="15.75" customHeight="1">
      <c r="A192" s="12"/>
      <c r="B192" s="13"/>
    </row>
    <row r="193" spans="1:2" ht="14.25">
      <c r="A193" s="12"/>
      <c r="B193" s="13"/>
    </row>
    <row r="194" ht="14.25">
      <c r="A194" s="17"/>
    </row>
    <row r="195" ht="14.25">
      <c r="A195" s="17"/>
    </row>
    <row r="196" ht="14.25">
      <c r="A196" s="17"/>
    </row>
    <row r="197" ht="14.25">
      <c r="A197" s="17"/>
    </row>
    <row r="198" ht="14.25">
      <c r="A198" s="17"/>
    </row>
    <row r="199" ht="14.25">
      <c r="A199" s="17"/>
    </row>
    <row r="200" ht="14.25">
      <c r="A200" s="17"/>
    </row>
    <row r="201" ht="14.25">
      <c r="A201" s="17"/>
    </row>
    <row r="202" ht="14.25">
      <c r="A202" s="17"/>
    </row>
    <row r="203" ht="14.25">
      <c r="A203" s="17"/>
    </row>
    <row r="204" ht="14.25">
      <c r="A204" s="17"/>
    </row>
    <row r="205" spans="2:3" ht="21.75" customHeight="1">
      <c r="B205" s="22" t="s">
        <v>10</v>
      </c>
      <c r="C205" s="23"/>
    </row>
    <row r="206" spans="2:32" ht="14.25">
      <c r="B206" s="9"/>
      <c r="C206" s="7" t="s">
        <v>34</v>
      </c>
      <c r="D206" s="7" t="s">
        <v>35</v>
      </c>
      <c r="E206" s="7" t="s">
        <v>36</v>
      </c>
      <c r="F206" s="7" t="s">
        <v>37</v>
      </c>
      <c r="G206" s="7" t="s">
        <v>38</v>
      </c>
      <c r="H206" s="7" t="s">
        <v>39</v>
      </c>
      <c r="I206" s="7" t="s">
        <v>40</v>
      </c>
      <c r="J206" s="7" t="s">
        <v>41</v>
      </c>
      <c r="K206" s="7" t="s">
        <v>42</v>
      </c>
      <c r="L206" s="7" t="s">
        <v>43</v>
      </c>
      <c r="M206" s="7" t="s">
        <v>44</v>
      </c>
      <c r="N206" s="7" t="s">
        <v>45</v>
      </c>
      <c r="O206" s="7" t="s">
        <v>46</v>
      </c>
      <c r="P206" s="7" t="s">
        <v>47</v>
      </c>
      <c r="Q206" s="7" t="s">
        <v>48</v>
      </c>
      <c r="R206" s="7" t="s">
        <v>49</v>
      </c>
      <c r="S206" s="7" t="s">
        <v>50</v>
      </c>
      <c r="T206" s="7" t="s">
        <v>51</v>
      </c>
      <c r="U206" s="7" t="s">
        <v>53</v>
      </c>
      <c r="V206" s="7" t="s">
        <v>54</v>
      </c>
      <c r="W206" s="7" t="s">
        <v>55</v>
      </c>
      <c r="X206" s="7" t="s">
        <v>56</v>
      </c>
      <c r="Y206" s="7" t="s">
        <v>57</v>
      </c>
      <c r="Z206" s="7" t="s">
        <v>58</v>
      </c>
      <c r="AA206" s="7" t="s">
        <v>59</v>
      </c>
      <c r="AB206" s="7" t="s">
        <v>60</v>
      </c>
      <c r="AC206" s="7" t="s">
        <v>129</v>
      </c>
      <c r="AD206" s="7" t="s">
        <v>130</v>
      </c>
      <c r="AE206" s="7" t="s">
        <v>132</v>
      </c>
      <c r="AF206" s="7" t="s">
        <v>133</v>
      </c>
    </row>
    <row r="207" spans="2:32" ht="13.5" customHeight="1" hidden="1">
      <c r="B207" s="10" t="s">
        <v>11</v>
      </c>
      <c r="C207" s="4">
        <v>42</v>
      </c>
      <c r="D207" s="4">
        <v>42</v>
      </c>
      <c r="E207" s="4">
        <v>43</v>
      </c>
      <c r="F207" s="4">
        <v>40</v>
      </c>
      <c r="G207" s="4">
        <v>40.8</v>
      </c>
      <c r="H207" s="4">
        <v>40.8</v>
      </c>
      <c r="I207" s="4">
        <v>42.8</v>
      </c>
      <c r="J207" s="4">
        <v>42.24</v>
      </c>
      <c r="K207" s="4">
        <v>42.24</v>
      </c>
      <c r="L207" s="4">
        <v>42.24</v>
      </c>
      <c r="M207" s="4">
        <v>45.2</v>
      </c>
      <c r="N207" s="4">
        <v>44.5</v>
      </c>
      <c r="O207" s="4">
        <v>44.5</v>
      </c>
      <c r="P207" s="4">
        <v>46.2</v>
      </c>
      <c r="Q207" s="4">
        <v>44.77</v>
      </c>
      <c r="R207" s="4">
        <v>45.1</v>
      </c>
      <c r="S207" s="4">
        <v>44.69</v>
      </c>
      <c r="T207" s="4">
        <v>44.69</v>
      </c>
      <c r="U207" s="4">
        <v>45.91</v>
      </c>
      <c r="V207" s="4">
        <v>45.91</v>
      </c>
      <c r="W207" s="4">
        <v>45.91</v>
      </c>
      <c r="X207" s="4">
        <v>45.91</v>
      </c>
      <c r="Y207" s="4">
        <v>45.91</v>
      </c>
      <c r="Z207" s="4">
        <v>45.91</v>
      </c>
      <c r="AA207" s="4" t="s">
        <v>67</v>
      </c>
      <c r="AB207" s="4">
        <v>45.91</v>
      </c>
      <c r="AC207" s="4">
        <v>45.91</v>
      </c>
      <c r="AD207" s="4">
        <v>45.91</v>
      </c>
      <c r="AE207" s="4">
        <v>45.91</v>
      </c>
      <c r="AF207" s="4">
        <v>45.91</v>
      </c>
    </row>
    <row r="208" spans="2:32" ht="14.25" hidden="1">
      <c r="B208" s="10" t="s">
        <v>19</v>
      </c>
      <c r="C208" s="4">
        <v>50.25</v>
      </c>
      <c r="D208" s="4">
        <v>50.25</v>
      </c>
      <c r="E208" s="4">
        <v>50.25</v>
      </c>
      <c r="F208" s="4">
        <v>58.41</v>
      </c>
      <c r="G208" s="4">
        <v>58.41</v>
      </c>
      <c r="H208" s="4">
        <v>58.41</v>
      </c>
      <c r="I208" s="4">
        <v>58.41</v>
      </c>
      <c r="J208" s="4">
        <v>58.41</v>
      </c>
      <c r="K208" s="4">
        <v>58.41</v>
      </c>
      <c r="L208" s="4">
        <v>59.43</v>
      </c>
      <c r="M208" s="4">
        <v>63.51</v>
      </c>
      <c r="N208" s="4">
        <v>63.51</v>
      </c>
      <c r="O208" s="4">
        <v>63.51</v>
      </c>
      <c r="P208" s="4">
        <v>63.51</v>
      </c>
      <c r="Q208" s="4">
        <v>63.51</v>
      </c>
      <c r="R208" s="4">
        <v>63.51</v>
      </c>
      <c r="S208" s="4">
        <v>63.51</v>
      </c>
      <c r="T208" s="4">
        <v>63.51</v>
      </c>
      <c r="U208" s="4">
        <v>63.51</v>
      </c>
      <c r="V208" s="4">
        <v>63.51</v>
      </c>
      <c r="W208" s="4">
        <v>63.51</v>
      </c>
      <c r="X208" s="4">
        <v>63.51</v>
      </c>
      <c r="Y208" s="4">
        <v>63.51</v>
      </c>
      <c r="Z208" s="4">
        <v>63.51</v>
      </c>
      <c r="AA208" s="4" t="s">
        <v>78</v>
      </c>
      <c r="AB208" s="4">
        <v>63.51</v>
      </c>
      <c r="AC208" s="4">
        <v>65.55</v>
      </c>
      <c r="AD208" s="4">
        <v>65.55</v>
      </c>
      <c r="AE208" s="4">
        <v>65.55</v>
      </c>
      <c r="AF208" s="4">
        <v>65.55</v>
      </c>
    </row>
    <row r="209" spans="2:32" ht="14.25" hidden="1">
      <c r="B209" s="10" t="s">
        <v>13</v>
      </c>
      <c r="C209" s="4">
        <v>60</v>
      </c>
      <c r="D209" s="4">
        <v>60</v>
      </c>
      <c r="E209" s="4">
        <v>60</v>
      </c>
      <c r="F209" s="4">
        <v>60</v>
      </c>
      <c r="G209" s="4">
        <v>50</v>
      </c>
      <c r="H209" s="4">
        <v>50</v>
      </c>
      <c r="I209" s="4">
        <v>50</v>
      </c>
      <c r="J209" s="4">
        <v>50</v>
      </c>
      <c r="K209" s="4">
        <v>50</v>
      </c>
      <c r="L209" s="4">
        <v>65</v>
      </c>
      <c r="M209" s="4">
        <v>65</v>
      </c>
      <c r="N209" s="4">
        <v>65</v>
      </c>
      <c r="O209" s="4">
        <v>65</v>
      </c>
      <c r="P209" s="4">
        <v>65</v>
      </c>
      <c r="Q209" s="4">
        <v>62</v>
      </c>
      <c r="R209" s="4">
        <v>66</v>
      </c>
      <c r="S209" s="4">
        <v>66</v>
      </c>
      <c r="T209" s="4">
        <v>66</v>
      </c>
      <c r="U209" s="4">
        <v>66</v>
      </c>
      <c r="V209" s="4">
        <v>66</v>
      </c>
      <c r="W209" s="4">
        <v>66</v>
      </c>
      <c r="X209" s="4">
        <v>66</v>
      </c>
      <c r="Y209" s="4">
        <v>66</v>
      </c>
      <c r="Z209" s="4">
        <v>66</v>
      </c>
      <c r="AA209" s="4" t="s">
        <v>87</v>
      </c>
      <c r="AB209" s="4">
        <v>63.6</v>
      </c>
      <c r="AC209" s="4">
        <v>64.25</v>
      </c>
      <c r="AD209" s="4">
        <v>64.25</v>
      </c>
      <c r="AE209" s="4">
        <v>64</v>
      </c>
      <c r="AF209" s="4">
        <v>64</v>
      </c>
    </row>
    <row r="210" spans="2:32" ht="14.25" hidden="1">
      <c r="B210" s="10" t="s">
        <v>9</v>
      </c>
      <c r="C210" s="4">
        <v>44</v>
      </c>
      <c r="D210" s="4">
        <v>44</v>
      </c>
      <c r="E210" s="4">
        <v>45</v>
      </c>
      <c r="F210" s="4">
        <v>46</v>
      </c>
      <c r="G210" s="4">
        <v>47</v>
      </c>
      <c r="H210" s="4">
        <v>47</v>
      </c>
      <c r="I210" s="4">
        <v>47</v>
      </c>
      <c r="J210" s="4">
        <v>47</v>
      </c>
      <c r="K210" s="4">
        <v>47</v>
      </c>
      <c r="L210" s="4">
        <v>52</v>
      </c>
      <c r="M210" s="4">
        <v>52</v>
      </c>
      <c r="N210" s="4">
        <v>52</v>
      </c>
      <c r="O210" s="4">
        <v>52</v>
      </c>
      <c r="P210" s="4">
        <v>52</v>
      </c>
      <c r="Q210" s="4">
        <v>52</v>
      </c>
      <c r="R210" s="4">
        <v>52</v>
      </c>
      <c r="S210" s="4">
        <v>52</v>
      </c>
      <c r="T210" s="4">
        <v>52</v>
      </c>
      <c r="U210" s="4">
        <v>50</v>
      </c>
      <c r="V210" s="4">
        <v>50</v>
      </c>
      <c r="W210" s="4">
        <v>51</v>
      </c>
      <c r="X210" s="4">
        <v>51</v>
      </c>
      <c r="Y210" s="4">
        <v>51</v>
      </c>
      <c r="Z210" s="4">
        <v>50</v>
      </c>
      <c r="AA210" s="4" t="s">
        <v>96</v>
      </c>
      <c r="AB210" s="4">
        <v>60</v>
      </c>
      <c r="AC210" s="4">
        <v>60</v>
      </c>
      <c r="AD210" s="4">
        <v>50</v>
      </c>
      <c r="AE210" s="4">
        <v>48</v>
      </c>
      <c r="AF210" s="4">
        <v>48</v>
      </c>
    </row>
    <row r="211" spans="2:32" ht="14.25" hidden="1">
      <c r="B211" s="10" t="s">
        <v>12</v>
      </c>
      <c r="C211" s="4">
        <v>52</v>
      </c>
      <c r="D211" s="4">
        <v>52</v>
      </c>
      <c r="E211" s="4">
        <v>52</v>
      </c>
      <c r="F211" s="4">
        <v>51</v>
      </c>
      <c r="G211" s="4">
        <v>51</v>
      </c>
      <c r="H211" s="4">
        <v>51</v>
      </c>
      <c r="I211" s="4">
        <v>53</v>
      </c>
      <c r="J211" s="4">
        <v>56.5</v>
      </c>
      <c r="K211" s="4">
        <v>56.5</v>
      </c>
      <c r="L211" s="4">
        <v>56.5</v>
      </c>
      <c r="M211" s="4">
        <v>55</v>
      </c>
      <c r="N211" s="4">
        <v>55</v>
      </c>
      <c r="O211" s="4">
        <v>55</v>
      </c>
      <c r="P211" s="4">
        <v>55</v>
      </c>
      <c r="Q211" s="4">
        <v>53</v>
      </c>
      <c r="R211" s="4">
        <v>53</v>
      </c>
      <c r="S211" s="4">
        <v>53</v>
      </c>
      <c r="T211" s="4">
        <v>53</v>
      </c>
      <c r="U211" s="4">
        <v>52</v>
      </c>
      <c r="V211" s="4">
        <v>52</v>
      </c>
      <c r="W211" s="4">
        <v>52</v>
      </c>
      <c r="X211" s="4">
        <v>52</v>
      </c>
      <c r="Y211" s="4">
        <v>52</v>
      </c>
      <c r="Z211" s="4">
        <v>65</v>
      </c>
      <c r="AA211" s="4">
        <v>60</v>
      </c>
      <c r="AB211" s="4">
        <v>60</v>
      </c>
      <c r="AC211" s="4">
        <v>65</v>
      </c>
      <c r="AD211" s="4">
        <v>68</v>
      </c>
      <c r="AE211" s="4">
        <v>60</v>
      </c>
      <c r="AF211" s="4">
        <v>60</v>
      </c>
    </row>
    <row r="212" spans="2:32" ht="14.25" hidden="1">
      <c r="B212" s="10" t="s">
        <v>20</v>
      </c>
      <c r="C212" s="4">
        <v>57</v>
      </c>
      <c r="D212" s="4">
        <v>57</v>
      </c>
      <c r="E212" s="4">
        <v>57</v>
      </c>
      <c r="F212" s="4">
        <v>60</v>
      </c>
      <c r="G212" s="4">
        <v>60</v>
      </c>
      <c r="H212" s="4">
        <v>57</v>
      </c>
      <c r="I212" s="4">
        <v>55</v>
      </c>
      <c r="J212" s="4">
        <v>56</v>
      </c>
      <c r="K212" s="4">
        <v>68</v>
      </c>
      <c r="L212" s="4">
        <v>68</v>
      </c>
      <c r="M212" s="4">
        <v>68</v>
      </c>
      <c r="N212" s="4">
        <v>70</v>
      </c>
      <c r="O212" s="4">
        <v>70</v>
      </c>
      <c r="P212" s="4">
        <v>63</v>
      </c>
      <c r="Q212" s="4">
        <v>68</v>
      </c>
      <c r="R212" s="4">
        <v>66</v>
      </c>
      <c r="S212" s="4">
        <v>66</v>
      </c>
      <c r="T212" s="4">
        <v>61</v>
      </c>
      <c r="U212" s="4">
        <v>61</v>
      </c>
      <c r="V212" s="4">
        <v>65</v>
      </c>
      <c r="W212" s="4">
        <v>65</v>
      </c>
      <c r="X212" s="4">
        <v>65</v>
      </c>
      <c r="Y212" s="4">
        <v>65</v>
      </c>
      <c r="Z212" s="4">
        <v>65</v>
      </c>
      <c r="AA212" s="4">
        <v>65</v>
      </c>
      <c r="AB212" s="4">
        <v>65</v>
      </c>
      <c r="AC212" s="4">
        <v>78</v>
      </c>
      <c r="AD212" s="4">
        <v>77</v>
      </c>
      <c r="AE212" s="4">
        <v>77</v>
      </c>
      <c r="AF212" s="4">
        <v>70</v>
      </c>
    </row>
    <row r="213" spans="2:32" ht="14.25" hidden="1">
      <c r="B213" s="10" t="s">
        <v>15</v>
      </c>
      <c r="C213" s="4">
        <v>49</v>
      </c>
      <c r="D213" s="4">
        <v>46</v>
      </c>
      <c r="E213" s="4">
        <v>50</v>
      </c>
      <c r="F213" s="4">
        <v>50</v>
      </c>
      <c r="G213" s="4">
        <v>50</v>
      </c>
      <c r="H213" s="4">
        <v>63</v>
      </c>
      <c r="I213" s="4">
        <v>46</v>
      </c>
      <c r="J213" s="4">
        <v>46</v>
      </c>
      <c r="K213" s="4">
        <v>46</v>
      </c>
      <c r="L213" s="4">
        <v>48</v>
      </c>
      <c r="M213" s="4">
        <v>54</v>
      </c>
      <c r="N213" s="4">
        <v>48</v>
      </c>
      <c r="O213" s="4">
        <v>48</v>
      </c>
      <c r="P213" s="4">
        <v>50</v>
      </c>
      <c r="Q213" s="4">
        <v>52</v>
      </c>
      <c r="R213" s="4">
        <v>52</v>
      </c>
      <c r="S213" s="4">
        <v>55</v>
      </c>
      <c r="T213" s="4">
        <v>55</v>
      </c>
      <c r="U213" s="4">
        <v>55</v>
      </c>
      <c r="V213" s="4">
        <v>55</v>
      </c>
      <c r="W213" s="4">
        <v>55</v>
      </c>
      <c r="X213" s="4">
        <v>55</v>
      </c>
      <c r="Y213" s="4">
        <v>57</v>
      </c>
      <c r="Z213" s="4">
        <v>57</v>
      </c>
      <c r="AA213" s="4" t="s">
        <v>112</v>
      </c>
      <c r="AB213" s="4">
        <v>57</v>
      </c>
      <c r="AC213" s="4">
        <v>55</v>
      </c>
      <c r="AD213" s="4">
        <v>56</v>
      </c>
      <c r="AE213" s="4">
        <v>56</v>
      </c>
      <c r="AF213" s="4">
        <v>56</v>
      </c>
    </row>
    <row r="214" spans="2:32" ht="14.25" hidden="1">
      <c r="B214" s="10" t="s">
        <v>21</v>
      </c>
      <c r="C214" s="4">
        <v>48</v>
      </c>
      <c r="D214" s="4">
        <v>48</v>
      </c>
      <c r="E214" s="4">
        <v>48</v>
      </c>
      <c r="F214" s="4">
        <v>51</v>
      </c>
      <c r="G214" s="4">
        <v>51</v>
      </c>
      <c r="H214" s="4">
        <v>51</v>
      </c>
      <c r="I214" s="4">
        <v>51</v>
      </c>
      <c r="J214" s="4">
        <v>51</v>
      </c>
      <c r="K214" s="4">
        <v>58.36</v>
      </c>
      <c r="L214" s="4">
        <v>58.36</v>
      </c>
      <c r="M214" s="4">
        <v>65</v>
      </c>
      <c r="N214" s="4">
        <v>65</v>
      </c>
      <c r="O214" s="4">
        <v>65</v>
      </c>
      <c r="P214" s="4">
        <v>65</v>
      </c>
      <c r="Q214" s="4">
        <v>63</v>
      </c>
      <c r="R214" s="4">
        <v>63</v>
      </c>
      <c r="S214" s="4">
        <v>66</v>
      </c>
      <c r="T214" s="4">
        <v>66</v>
      </c>
      <c r="U214" s="4">
        <v>69</v>
      </c>
      <c r="V214" s="4">
        <v>69</v>
      </c>
      <c r="W214" s="4">
        <v>69</v>
      </c>
      <c r="X214" s="4">
        <v>69</v>
      </c>
      <c r="Y214" s="4">
        <v>69</v>
      </c>
      <c r="Z214" s="4">
        <v>69</v>
      </c>
      <c r="AA214" s="4">
        <v>69</v>
      </c>
      <c r="AB214" s="4">
        <v>69</v>
      </c>
      <c r="AC214" s="4">
        <v>69</v>
      </c>
      <c r="AD214" s="4">
        <v>69</v>
      </c>
      <c r="AE214" s="4">
        <v>69</v>
      </c>
      <c r="AF214" s="4">
        <v>69</v>
      </c>
    </row>
    <row r="215" spans="2:32" ht="14.25" hidden="1">
      <c r="B215" s="10" t="s">
        <v>22</v>
      </c>
      <c r="C215" s="4">
        <v>53.96</v>
      </c>
      <c r="D215" s="4">
        <v>53.96</v>
      </c>
      <c r="E215" s="4">
        <v>53.96</v>
      </c>
      <c r="F215" s="4">
        <v>53.96</v>
      </c>
      <c r="G215" s="4">
        <v>53.96</v>
      </c>
      <c r="H215" s="4">
        <v>53.96</v>
      </c>
      <c r="I215" s="4">
        <v>53.96</v>
      </c>
      <c r="J215" s="4">
        <v>53.96</v>
      </c>
      <c r="K215" s="4">
        <v>53.96</v>
      </c>
      <c r="L215" s="4">
        <v>63</v>
      </c>
      <c r="M215" s="4">
        <v>63</v>
      </c>
      <c r="N215" s="4">
        <v>63</v>
      </c>
      <c r="O215" s="4">
        <v>63</v>
      </c>
      <c r="P215" s="4">
        <v>63</v>
      </c>
      <c r="Q215" s="4">
        <v>63</v>
      </c>
      <c r="R215" s="4">
        <v>63</v>
      </c>
      <c r="S215" s="4">
        <v>63</v>
      </c>
      <c r="T215" s="4">
        <v>63</v>
      </c>
      <c r="U215" s="4">
        <v>63</v>
      </c>
      <c r="V215" s="4">
        <v>63</v>
      </c>
      <c r="W215" s="4">
        <v>63</v>
      </c>
      <c r="X215" s="4">
        <v>63</v>
      </c>
      <c r="Y215" s="4">
        <v>63</v>
      </c>
      <c r="Z215" s="4">
        <v>63</v>
      </c>
      <c r="AA215" s="4">
        <v>63</v>
      </c>
      <c r="AB215" s="4">
        <v>63</v>
      </c>
      <c r="AC215" s="4">
        <v>63</v>
      </c>
      <c r="AD215" s="4">
        <v>63</v>
      </c>
      <c r="AE215" s="4">
        <v>63</v>
      </c>
      <c r="AF215" s="4">
        <v>63</v>
      </c>
    </row>
    <row r="216" spans="2:32" ht="14.25" hidden="1">
      <c r="B216" s="10" t="s">
        <v>23</v>
      </c>
      <c r="C216" s="4">
        <v>40</v>
      </c>
      <c r="D216" s="4">
        <v>42</v>
      </c>
      <c r="E216" s="4">
        <v>42</v>
      </c>
      <c r="F216" s="4">
        <v>42</v>
      </c>
      <c r="G216" s="4">
        <v>42</v>
      </c>
      <c r="H216" s="4">
        <v>42</v>
      </c>
      <c r="I216" s="4">
        <v>42</v>
      </c>
      <c r="J216" s="4">
        <v>43</v>
      </c>
      <c r="K216" s="4">
        <v>43</v>
      </c>
      <c r="L216" s="4">
        <v>43</v>
      </c>
      <c r="M216" s="4">
        <v>50</v>
      </c>
      <c r="N216" s="4">
        <v>50</v>
      </c>
      <c r="O216" s="4">
        <v>50</v>
      </c>
      <c r="P216" s="4">
        <v>50</v>
      </c>
      <c r="Q216" s="4">
        <v>50</v>
      </c>
      <c r="R216" s="4">
        <v>50</v>
      </c>
      <c r="S216" s="4">
        <v>50</v>
      </c>
      <c r="T216" s="4">
        <v>50</v>
      </c>
      <c r="U216" s="4">
        <v>50</v>
      </c>
      <c r="V216" s="4">
        <v>50</v>
      </c>
      <c r="W216" s="4">
        <v>50</v>
      </c>
      <c r="X216" s="4">
        <v>50</v>
      </c>
      <c r="Y216" s="4">
        <v>50</v>
      </c>
      <c r="Z216" s="4">
        <v>50</v>
      </c>
      <c r="AA216" s="4">
        <v>50</v>
      </c>
      <c r="AB216" s="4">
        <v>50</v>
      </c>
      <c r="AC216" s="4">
        <v>50</v>
      </c>
      <c r="AD216" s="4">
        <v>50</v>
      </c>
      <c r="AE216" s="4">
        <v>50</v>
      </c>
      <c r="AF216" s="4">
        <v>50</v>
      </c>
    </row>
    <row r="217" spans="2:32" ht="14.25" hidden="1">
      <c r="B217" s="10" t="s">
        <v>24</v>
      </c>
      <c r="C217" s="4">
        <v>42</v>
      </c>
      <c r="D217" s="4">
        <v>42</v>
      </c>
      <c r="E217" s="4">
        <v>42</v>
      </c>
      <c r="F217" s="4">
        <v>42</v>
      </c>
      <c r="G217" s="4">
        <v>42</v>
      </c>
      <c r="H217" s="4">
        <v>42</v>
      </c>
      <c r="I217" s="4">
        <v>42</v>
      </c>
      <c r="J217" s="4">
        <v>42</v>
      </c>
      <c r="K217" s="4">
        <v>42</v>
      </c>
      <c r="L217" s="4">
        <v>42</v>
      </c>
      <c r="M217" s="4">
        <v>42</v>
      </c>
      <c r="N217" s="4">
        <v>42</v>
      </c>
      <c r="O217" s="4">
        <v>42</v>
      </c>
      <c r="P217" s="4">
        <v>42</v>
      </c>
      <c r="Q217" s="4">
        <v>42</v>
      </c>
      <c r="R217" s="4">
        <v>42</v>
      </c>
      <c r="S217" s="4">
        <v>42</v>
      </c>
      <c r="T217" s="4">
        <v>42</v>
      </c>
      <c r="U217" s="4">
        <v>42</v>
      </c>
      <c r="V217" s="4">
        <v>42</v>
      </c>
      <c r="W217" s="4">
        <v>42</v>
      </c>
      <c r="X217" s="4">
        <v>45</v>
      </c>
      <c r="Y217" s="4">
        <v>48</v>
      </c>
      <c r="Z217" s="4">
        <v>48</v>
      </c>
      <c r="AA217" s="4">
        <v>48</v>
      </c>
      <c r="AB217" s="4">
        <v>48</v>
      </c>
      <c r="AC217" s="4">
        <v>48</v>
      </c>
      <c r="AD217" s="4">
        <v>48</v>
      </c>
      <c r="AE217" s="4">
        <v>48</v>
      </c>
      <c r="AF217" s="4">
        <v>48</v>
      </c>
    </row>
    <row r="218" spans="2:32" ht="14.25" hidden="1">
      <c r="B218" s="10" t="s">
        <v>14</v>
      </c>
      <c r="C218" s="4">
        <v>48</v>
      </c>
      <c r="D218" s="4">
        <v>49</v>
      </c>
      <c r="E218" s="4">
        <v>51</v>
      </c>
      <c r="F218" s="4">
        <v>50</v>
      </c>
      <c r="G218" s="4">
        <v>50</v>
      </c>
      <c r="H218" s="4">
        <v>49</v>
      </c>
      <c r="I218" s="4">
        <v>49</v>
      </c>
      <c r="J218" s="4">
        <v>49.5</v>
      </c>
      <c r="K218" s="4">
        <v>50</v>
      </c>
      <c r="L218" s="4">
        <v>51</v>
      </c>
      <c r="M218" s="4">
        <v>61</v>
      </c>
      <c r="N218" s="4">
        <v>54</v>
      </c>
      <c r="O218" s="4">
        <v>56</v>
      </c>
      <c r="P218" s="4">
        <v>54</v>
      </c>
      <c r="Q218" s="4">
        <v>52</v>
      </c>
      <c r="R218" s="4">
        <v>52</v>
      </c>
      <c r="S218" s="4">
        <v>51</v>
      </c>
      <c r="T218" s="4">
        <v>51</v>
      </c>
      <c r="U218" s="4">
        <v>52</v>
      </c>
      <c r="V218" s="4">
        <v>53</v>
      </c>
      <c r="W218" s="4">
        <v>57</v>
      </c>
      <c r="X218" s="4">
        <v>57</v>
      </c>
      <c r="Y218" s="4">
        <v>57</v>
      </c>
      <c r="Z218" s="4">
        <v>57</v>
      </c>
      <c r="AA218" s="4">
        <v>60</v>
      </c>
      <c r="AB218" s="4">
        <v>61</v>
      </c>
      <c r="AC218" s="4">
        <v>61</v>
      </c>
      <c r="AD218" s="4">
        <v>56</v>
      </c>
      <c r="AE218" s="4">
        <v>56</v>
      </c>
      <c r="AF218" s="4">
        <v>55</v>
      </c>
    </row>
    <row r="219" spans="2:32" ht="14.25" hidden="1">
      <c r="B219" s="10" t="s">
        <v>25</v>
      </c>
      <c r="C219" s="4">
        <v>42</v>
      </c>
      <c r="D219" s="4">
        <v>42</v>
      </c>
      <c r="E219" s="4">
        <v>42</v>
      </c>
      <c r="F219" s="4">
        <v>42</v>
      </c>
      <c r="G219" s="4">
        <v>42</v>
      </c>
      <c r="H219" s="4">
        <v>43</v>
      </c>
      <c r="I219" s="4">
        <v>53</v>
      </c>
      <c r="J219" s="4">
        <v>53</v>
      </c>
      <c r="K219" s="4">
        <v>53</v>
      </c>
      <c r="L219" s="4">
        <v>53</v>
      </c>
      <c r="M219" s="4">
        <v>53</v>
      </c>
      <c r="N219" s="4">
        <v>53</v>
      </c>
      <c r="O219" s="4">
        <v>53</v>
      </c>
      <c r="P219" s="4">
        <v>53</v>
      </c>
      <c r="Q219" s="4">
        <v>53</v>
      </c>
      <c r="R219" s="4">
        <v>53</v>
      </c>
      <c r="S219" s="4">
        <v>53</v>
      </c>
      <c r="T219" s="4">
        <v>52</v>
      </c>
      <c r="U219" s="4">
        <v>52</v>
      </c>
      <c r="V219" s="4">
        <v>52</v>
      </c>
      <c r="W219" s="4">
        <v>52</v>
      </c>
      <c r="X219" s="4">
        <v>53</v>
      </c>
      <c r="Y219" s="4">
        <v>53</v>
      </c>
      <c r="Z219" s="4">
        <v>53</v>
      </c>
      <c r="AA219" s="4">
        <v>53</v>
      </c>
      <c r="AB219" s="4">
        <v>53</v>
      </c>
      <c r="AC219" s="4">
        <v>54</v>
      </c>
      <c r="AD219" s="4">
        <v>55</v>
      </c>
      <c r="AE219" s="4">
        <v>57</v>
      </c>
      <c r="AF219" s="4">
        <v>57</v>
      </c>
    </row>
    <row r="220" spans="2:32" ht="14.25">
      <c r="B220" s="9" t="s">
        <v>17</v>
      </c>
      <c r="C220" s="4">
        <f aca="true" t="shared" si="11" ref="C220:N220">C207*0.15+C208*0.11+C209*0.03+C210*0.14+C211*0.33+C212*0.05+C213*0.02+C214*0.02+C215*0.04+C216*0.04+C217*0.03+C218*0.03+C219*0.01</f>
        <v>48.6159</v>
      </c>
      <c r="D220" s="4">
        <f t="shared" si="11"/>
        <v>48.66590000000001</v>
      </c>
      <c r="E220" s="4">
        <f t="shared" si="11"/>
        <v>49.0959</v>
      </c>
      <c r="F220" s="4">
        <f t="shared" si="11"/>
        <v>49.53350000000001</v>
      </c>
      <c r="G220" s="4">
        <f t="shared" si="11"/>
        <v>49.493500000000004</v>
      </c>
      <c r="H220" s="4">
        <f t="shared" si="11"/>
        <v>49.5835</v>
      </c>
      <c r="I220" s="4">
        <f t="shared" si="11"/>
        <v>50.203500000000005</v>
      </c>
      <c r="J220" s="4">
        <f t="shared" si="11"/>
        <v>51.3795</v>
      </c>
      <c r="K220" s="4">
        <f t="shared" si="11"/>
        <v>52.1417</v>
      </c>
      <c r="L220" s="4">
        <f t="shared" si="11"/>
        <v>53.8355</v>
      </c>
      <c r="M220" s="4">
        <f t="shared" si="11"/>
        <v>55.0661</v>
      </c>
      <c r="N220" s="4">
        <f t="shared" si="11"/>
        <v>54.7311</v>
      </c>
      <c r="O220" s="4">
        <f aca="true" t="shared" si="12" ref="O220:T220">O207*0.15+O208*0.11+O209*0.03+O210*0.14+O211*0.33+O212*0.05+O213*0.02+O214*0.02+O215*0.04+O216*0.04+O217*0.03+O218*0.03+O219*0.01</f>
        <v>54.7911</v>
      </c>
      <c r="P220" s="4">
        <f t="shared" si="12"/>
        <v>54.6761</v>
      </c>
      <c r="Q220" s="4">
        <f t="shared" si="12"/>
        <v>53.9016</v>
      </c>
      <c r="R220" s="4">
        <f t="shared" si="12"/>
        <v>53.9711</v>
      </c>
      <c r="S220" s="4">
        <f t="shared" si="12"/>
        <v>53.9996</v>
      </c>
      <c r="T220" s="4">
        <f t="shared" si="12"/>
        <v>53.7396</v>
      </c>
      <c r="U220" s="4">
        <f aca="true" t="shared" si="13" ref="U220:AB220">U207*0.15+U208*0.11+U209*0.03+U210*0.14+U211*0.33+U212*0.05+U213*0.02+U214*0.02+U215*0.04+U216*0.04+U217*0.03+U218*0.03+U219*0.01</f>
        <v>53.40260000000001</v>
      </c>
      <c r="V220" s="4">
        <f t="shared" si="13"/>
        <v>53.632600000000004</v>
      </c>
      <c r="W220" s="4">
        <f t="shared" si="13"/>
        <v>53.89260000000001</v>
      </c>
      <c r="X220" s="4">
        <f t="shared" si="13"/>
        <v>53.99260000000001</v>
      </c>
      <c r="Y220" s="4">
        <f t="shared" si="13"/>
        <v>54.122600000000006</v>
      </c>
      <c r="Z220" s="4">
        <f t="shared" si="13"/>
        <v>58.272600000000004</v>
      </c>
      <c r="AA220" s="4">
        <f t="shared" si="13"/>
        <v>56.442600000000006</v>
      </c>
      <c r="AB220" s="4">
        <f t="shared" si="13"/>
        <v>58.0706</v>
      </c>
      <c r="AC220" s="4">
        <f>AC207*0.15+AC208*0.11+AC209*0.03+AC210*0.14+AC211*0.33+AC212*0.05+AC213*0.02+AC214*0.02+AC215*0.04+AC216*0.04+AC217*0.03+AC218*0.03+AC219*0.01</f>
        <v>60.5845</v>
      </c>
      <c r="AD220" s="4">
        <f>AD207*0.15+AD208*0.11+AD209*0.03+AD210*0.14+AD211*0.33+AD212*0.05+AD213*0.02+AD214*0.02+AD215*0.04+AD216*0.04+AD217*0.03+AD218*0.03+AD219*0.01</f>
        <v>60.0045</v>
      </c>
      <c r="AE220" s="4">
        <f>AE207*0.15+AE208*0.11+AE209*0.03+AE210*0.14+AE211*0.33+AE212*0.05+AE213*0.02+AE214*0.02+AE215*0.04+AE216*0.04+AE217*0.03+AE218*0.03+AE219*0.01</f>
        <v>57.096999999999994</v>
      </c>
      <c r="AF220" s="4">
        <f>AF207*0.15+AF208*0.11+AF209*0.03+AF210*0.14+AF211*0.33+AF212*0.05+AF213*0.02+AF214*0.02+AF215*0.04+AF216*0.04+AF217*0.03+AF218*0.03+AF219*0.01</f>
        <v>56.71699999999999</v>
      </c>
    </row>
    <row r="221" spans="2:5" ht="14.25">
      <c r="B221" s="12"/>
      <c r="C221" s="13"/>
      <c r="D221" s="13"/>
      <c r="E221" s="13"/>
    </row>
    <row r="222" ht="14.25" customHeight="1">
      <c r="A222" s="12"/>
    </row>
    <row r="223" ht="14.25">
      <c r="A223" s="17"/>
    </row>
    <row r="224" ht="14.25">
      <c r="A224" s="17"/>
    </row>
    <row r="225" ht="14.25">
      <c r="A225" s="17"/>
    </row>
    <row r="226" ht="14.25">
      <c r="A226" s="17"/>
    </row>
    <row r="227" ht="14.25">
      <c r="A227" s="17"/>
    </row>
    <row r="228" ht="14.25">
      <c r="A228" s="17"/>
    </row>
    <row r="229" ht="14.25">
      <c r="A229" s="17"/>
    </row>
    <row r="230" ht="14.25">
      <c r="A230" s="17"/>
    </row>
    <row r="231" ht="14.25">
      <c r="A231" s="17"/>
    </row>
    <row r="232" ht="14.25">
      <c r="A232" s="17"/>
    </row>
    <row r="233" ht="14.25">
      <c r="A233" s="17"/>
    </row>
    <row r="234" ht="14.25">
      <c r="A234" s="17"/>
    </row>
    <row r="235" ht="14.25">
      <c r="A235" s="17"/>
    </row>
    <row r="236" ht="14.25">
      <c r="B236" s="22" t="s">
        <v>3</v>
      </c>
    </row>
    <row r="237" spans="2:32" ht="14.25">
      <c r="B237" s="6"/>
      <c r="C237" s="7" t="s">
        <v>34</v>
      </c>
      <c r="D237" s="7" t="s">
        <v>35</v>
      </c>
      <c r="E237" s="7" t="s">
        <v>36</v>
      </c>
      <c r="F237" s="7" t="s">
        <v>37</v>
      </c>
      <c r="G237" s="7" t="s">
        <v>38</v>
      </c>
      <c r="H237" s="7" t="s">
        <v>39</v>
      </c>
      <c r="I237" s="7" t="s">
        <v>40</v>
      </c>
      <c r="J237" s="7" t="s">
        <v>41</v>
      </c>
      <c r="K237" s="7" t="s">
        <v>42</v>
      </c>
      <c r="L237" s="7" t="s">
        <v>43</v>
      </c>
      <c r="M237" s="7" t="s">
        <v>44</v>
      </c>
      <c r="N237" s="7" t="s">
        <v>45</v>
      </c>
      <c r="O237" s="7" t="s">
        <v>46</v>
      </c>
      <c r="P237" s="7" t="s">
        <v>47</v>
      </c>
      <c r="Q237" s="7" t="s">
        <v>48</v>
      </c>
      <c r="R237" s="7" t="s">
        <v>49</v>
      </c>
      <c r="S237" s="7" t="s">
        <v>50</v>
      </c>
      <c r="T237" s="7" t="s">
        <v>51</v>
      </c>
      <c r="U237" s="7" t="s">
        <v>53</v>
      </c>
      <c r="V237" s="7" t="s">
        <v>54</v>
      </c>
      <c r="W237" s="7" t="s">
        <v>55</v>
      </c>
      <c r="X237" s="7" t="s">
        <v>56</v>
      </c>
      <c r="Y237" s="7" t="s">
        <v>57</v>
      </c>
      <c r="Z237" s="7" t="s">
        <v>58</v>
      </c>
      <c r="AA237" s="7" t="s">
        <v>59</v>
      </c>
      <c r="AB237" s="7" t="s">
        <v>60</v>
      </c>
      <c r="AC237" s="7" t="s">
        <v>129</v>
      </c>
      <c r="AD237" s="7" t="s">
        <v>130</v>
      </c>
      <c r="AE237" s="7" t="s">
        <v>132</v>
      </c>
      <c r="AF237" s="7" t="s">
        <v>133</v>
      </c>
    </row>
    <row r="238" spans="2:32" ht="14.25" hidden="1">
      <c r="B238" s="8" t="s">
        <v>4</v>
      </c>
      <c r="C238" s="4">
        <v>173</v>
      </c>
      <c r="D238" s="4">
        <v>173</v>
      </c>
      <c r="E238" s="4">
        <v>173</v>
      </c>
      <c r="F238" s="4">
        <v>174.5</v>
      </c>
      <c r="G238" s="4">
        <v>185.3</v>
      </c>
      <c r="H238" s="4">
        <v>185.3</v>
      </c>
      <c r="I238" s="4">
        <v>184.8</v>
      </c>
      <c r="J238" s="4">
        <v>183.8</v>
      </c>
      <c r="K238" s="4">
        <v>182</v>
      </c>
      <c r="L238" s="4">
        <v>182</v>
      </c>
      <c r="M238" s="4">
        <v>189</v>
      </c>
      <c r="N238" s="4">
        <v>187</v>
      </c>
      <c r="O238" s="4">
        <v>187</v>
      </c>
      <c r="P238" s="4">
        <v>188</v>
      </c>
      <c r="Q238" s="4">
        <v>186.5</v>
      </c>
      <c r="R238" s="4">
        <v>189</v>
      </c>
      <c r="S238" s="4">
        <v>190</v>
      </c>
      <c r="T238" s="4">
        <v>190</v>
      </c>
      <c r="U238" s="4">
        <v>191</v>
      </c>
      <c r="V238" s="4">
        <v>205</v>
      </c>
      <c r="W238" s="4">
        <v>205</v>
      </c>
      <c r="X238" s="4">
        <v>216</v>
      </c>
      <c r="Y238" s="4">
        <v>218</v>
      </c>
      <c r="Z238" s="4">
        <v>218</v>
      </c>
      <c r="AA238" s="4" t="s">
        <v>68</v>
      </c>
      <c r="AB238" s="4">
        <v>215</v>
      </c>
      <c r="AC238" s="4">
        <v>215</v>
      </c>
      <c r="AD238" s="4">
        <v>215</v>
      </c>
      <c r="AE238" s="4">
        <v>215</v>
      </c>
      <c r="AF238" s="4">
        <v>215</v>
      </c>
    </row>
    <row r="239" spans="2:32" ht="14.25" hidden="1">
      <c r="B239" s="8" t="s">
        <v>19</v>
      </c>
      <c r="C239" s="4">
        <v>219.3</v>
      </c>
      <c r="D239" s="4">
        <v>219.3</v>
      </c>
      <c r="E239" s="4">
        <v>219.3</v>
      </c>
      <c r="F239" s="4">
        <v>219.3</v>
      </c>
      <c r="G239" s="4">
        <v>219.3</v>
      </c>
      <c r="H239" s="4">
        <v>219.3</v>
      </c>
      <c r="I239" s="4">
        <v>219.3</v>
      </c>
      <c r="J239" s="4">
        <v>219.3</v>
      </c>
      <c r="K239" s="4">
        <v>219.3</v>
      </c>
      <c r="L239" s="4">
        <v>219.3</v>
      </c>
      <c r="M239" s="4">
        <v>219.3</v>
      </c>
      <c r="N239" s="4">
        <v>219.3</v>
      </c>
      <c r="O239" s="4">
        <v>219.3</v>
      </c>
      <c r="P239" s="4">
        <v>219.3</v>
      </c>
      <c r="Q239" s="4">
        <v>219.3</v>
      </c>
      <c r="R239" s="4">
        <v>219.3</v>
      </c>
      <c r="S239" s="4">
        <v>219.3</v>
      </c>
      <c r="T239" s="4">
        <v>219.3</v>
      </c>
      <c r="U239" s="4">
        <v>219.3</v>
      </c>
      <c r="V239" s="4">
        <v>219.3</v>
      </c>
      <c r="W239" s="4">
        <v>219.3</v>
      </c>
      <c r="X239" s="4">
        <v>219.3</v>
      </c>
      <c r="Y239" s="4">
        <v>219.3</v>
      </c>
      <c r="Z239" s="4">
        <v>219.3</v>
      </c>
      <c r="AA239" s="4">
        <v>219.3</v>
      </c>
      <c r="AB239" s="4">
        <v>219.3</v>
      </c>
      <c r="AC239" s="4">
        <v>219.3</v>
      </c>
      <c r="AD239" s="4">
        <v>219.3</v>
      </c>
      <c r="AE239" s="4">
        <v>219.3</v>
      </c>
      <c r="AF239" s="4">
        <v>219.3</v>
      </c>
    </row>
    <row r="240" spans="2:32" ht="14.25" hidden="1">
      <c r="B240" s="8" t="s">
        <v>6</v>
      </c>
      <c r="C240" s="4">
        <v>170</v>
      </c>
      <c r="D240" s="4">
        <v>170</v>
      </c>
      <c r="E240" s="4">
        <v>170</v>
      </c>
      <c r="F240" s="4">
        <v>173</v>
      </c>
      <c r="G240" s="4">
        <v>173</v>
      </c>
      <c r="H240" s="4">
        <v>180</v>
      </c>
      <c r="I240" s="4">
        <v>180</v>
      </c>
      <c r="J240" s="4">
        <v>180</v>
      </c>
      <c r="K240" s="4">
        <v>180</v>
      </c>
      <c r="L240" s="4">
        <v>180</v>
      </c>
      <c r="M240" s="4">
        <v>180</v>
      </c>
      <c r="N240" s="4">
        <v>180</v>
      </c>
      <c r="O240" s="4">
        <v>180</v>
      </c>
      <c r="P240" s="4">
        <v>180</v>
      </c>
      <c r="Q240" s="4">
        <v>195</v>
      </c>
      <c r="R240" s="4">
        <v>200</v>
      </c>
      <c r="S240" s="4">
        <v>200</v>
      </c>
      <c r="T240" s="4">
        <v>200</v>
      </c>
      <c r="U240" s="4">
        <v>205</v>
      </c>
      <c r="V240" s="4">
        <v>205</v>
      </c>
      <c r="W240" s="4">
        <v>205</v>
      </c>
      <c r="X240" s="4">
        <v>200</v>
      </c>
      <c r="Y240" s="4">
        <v>200</v>
      </c>
      <c r="Z240" s="4">
        <v>200</v>
      </c>
      <c r="AA240" s="4" t="s">
        <v>88</v>
      </c>
      <c r="AB240" s="4">
        <v>186.42</v>
      </c>
      <c r="AC240" s="4">
        <v>186.67</v>
      </c>
      <c r="AD240" s="4">
        <v>186.67</v>
      </c>
      <c r="AE240" s="4">
        <v>183.57</v>
      </c>
      <c r="AF240" s="4">
        <v>183.57</v>
      </c>
    </row>
    <row r="241" spans="2:32" ht="14.25" hidden="1">
      <c r="B241" s="8" t="s">
        <v>9</v>
      </c>
      <c r="C241" s="4">
        <v>178</v>
      </c>
      <c r="D241" s="4">
        <v>178</v>
      </c>
      <c r="E241" s="4">
        <v>178</v>
      </c>
      <c r="F241" s="4">
        <v>185</v>
      </c>
      <c r="G241" s="4">
        <v>195</v>
      </c>
      <c r="H241" s="4">
        <v>197</v>
      </c>
      <c r="I241" s="4">
        <v>197</v>
      </c>
      <c r="J241" s="4">
        <v>199</v>
      </c>
      <c r="K241" s="4">
        <v>199</v>
      </c>
      <c r="L241" s="4">
        <v>201</v>
      </c>
      <c r="M241" s="4">
        <v>201</v>
      </c>
      <c r="N241" s="4">
        <v>201</v>
      </c>
      <c r="O241" s="4">
        <v>201</v>
      </c>
      <c r="P241" s="4">
        <v>201</v>
      </c>
      <c r="Q241" s="4">
        <v>201</v>
      </c>
      <c r="R241" s="4">
        <v>208</v>
      </c>
      <c r="S241" s="4">
        <v>208</v>
      </c>
      <c r="T241" s="4">
        <v>208</v>
      </c>
      <c r="U241" s="4">
        <v>205</v>
      </c>
      <c r="V241" s="4">
        <v>208</v>
      </c>
      <c r="W241" s="4">
        <v>208</v>
      </c>
      <c r="X241" s="4">
        <v>200</v>
      </c>
      <c r="Y241" s="4">
        <v>200</v>
      </c>
      <c r="Z241" s="4">
        <v>200</v>
      </c>
      <c r="AA241" s="4" t="s">
        <v>97</v>
      </c>
      <c r="AB241" s="4">
        <v>205</v>
      </c>
      <c r="AC241" s="4">
        <v>205</v>
      </c>
      <c r="AD241" s="4">
        <v>205</v>
      </c>
      <c r="AE241" s="4">
        <v>205</v>
      </c>
      <c r="AF241" s="4">
        <v>200</v>
      </c>
    </row>
    <row r="242" spans="2:32" ht="14.25" hidden="1">
      <c r="B242" s="8" t="s">
        <v>5</v>
      </c>
      <c r="C242" s="4">
        <v>165</v>
      </c>
      <c r="D242" s="4">
        <v>165</v>
      </c>
      <c r="E242" s="4">
        <v>165</v>
      </c>
      <c r="F242" s="4">
        <v>165</v>
      </c>
      <c r="G242" s="4">
        <v>165</v>
      </c>
      <c r="H242" s="4">
        <v>165</v>
      </c>
      <c r="I242" s="4">
        <v>170</v>
      </c>
      <c r="J242" s="4">
        <v>170</v>
      </c>
      <c r="K242" s="4">
        <v>170</v>
      </c>
      <c r="L242" s="4">
        <v>170</v>
      </c>
      <c r="M242" s="4">
        <v>185</v>
      </c>
      <c r="N242" s="4">
        <v>185</v>
      </c>
      <c r="O242" s="4">
        <v>185</v>
      </c>
      <c r="P242" s="4">
        <v>185</v>
      </c>
      <c r="Q242" s="4">
        <v>165</v>
      </c>
      <c r="R242" s="4">
        <v>170</v>
      </c>
      <c r="S242" s="4">
        <v>170</v>
      </c>
      <c r="T242" s="4">
        <v>220</v>
      </c>
      <c r="U242" s="4">
        <v>185</v>
      </c>
      <c r="V242" s="4">
        <v>185</v>
      </c>
      <c r="W242" s="4">
        <v>185</v>
      </c>
      <c r="X242" s="4">
        <v>185</v>
      </c>
      <c r="Y242" s="4">
        <v>185</v>
      </c>
      <c r="Z242" s="4">
        <v>180</v>
      </c>
      <c r="AA242" s="4">
        <v>180</v>
      </c>
      <c r="AB242" s="4">
        <v>180</v>
      </c>
      <c r="AC242" s="4">
        <v>220</v>
      </c>
      <c r="AD242" s="4">
        <v>220</v>
      </c>
      <c r="AE242" s="4">
        <v>170</v>
      </c>
      <c r="AF242" s="4">
        <v>170</v>
      </c>
    </row>
    <row r="243" spans="2:32" ht="14.25" hidden="1">
      <c r="B243" s="8" t="s">
        <v>20</v>
      </c>
      <c r="C243" s="4">
        <v>215</v>
      </c>
      <c r="D243" s="4">
        <v>215</v>
      </c>
      <c r="E243" s="4">
        <v>215</v>
      </c>
      <c r="F243" s="4">
        <v>215</v>
      </c>
      <c r="G243" s="4">
        <v>215</v>
      </c>
      <c r="H243" s="4">
        <v>250</v>
      </c>
      <c r="I243" s="4">
        <v>250</v>
      </c>
      <c r="J243" s="4">
        <v>250</v>
      </c>
      <c r="K243" s="4">
        <v>250</v>
      </c>
      <c r="L243" s="4">
        <v>250</v>
      </c>
      <c r="M243" s="4">
        <v>195</v>
      </c>
      <c r="N243" s="4">
        <v>250</v>
      </c>
      <c r="O243" s="4">
        <v>250</v>
      </c>
      <c r="P243" s="4">
        <v>250</v>
      </c>
      <c r="Q243" s="4">
        <v>250</v>
      </c>
      <c r="R243" s="4">
        <v>250</v>
      </c>
      <c r="S243" s="4">
        <v>255</v>
      </c>
      <c r="T243" s="4">
        <v>270</v>
      </c>
      <c r="U243" s="4">
        <v>270</v>
      </c>
      <c r="V243" s="4">
        <v>280</v>
      </c>
      <c r="W243" s="4">
        <v>280</v>
      </c>
      <c r="X243" s="4">
        <v>280</v>
      </c>
      <c r="Y243" s="4">
        <v>280</v>
      </c>
      <c r="Z243" s="4">
        <v>280</v>
      </c>
      <c r="AA243" s="4">
        <v>280</v>
      </c>
      <c r="AB243" s="4">
        <v>280</v>
      </c>
      <c r="AC243" s="4">
        <v>280</v>
      </c>
      <c r="AD243" s="4">
        <v>280</v>
      </c>
      <c r="AE243" s="4">
        <v>280</v>
      </c>
      <c r="AF243" s="4">
        <v>280</v>
      </c>
    </row>
    <row r="244" spans="2:32" ht="14.25" hidden="1">
      <c r="B244" s="8" t="s">
        <v>8</v>
      </c>
      <c r="C244" s="4">
        <v>155</v>
      </c>
      <c r="D244" s="4">
        <v>155</v>
      </c>
      <c r="E244" s="4">
        <v>158</v>
      </c>
      <c r="F244" s="4">
        <v>180</v>
      </c>
      <c r="G244" s="4">
        <v>180</v>
      </c>
      <c r="H244" s="4">
        <v>160</v>
      </c>
      <c r="I244" s="4">
        <v>180</v>
      </c>
      <c r="J244" s="4">
        <v>190</v>
      </c>
      <c r="K244" s="4">
        <v>190</v>
      </c>
      <c r="L244" s="4">
        <v>210</v>
      </c>
      <c r="M244" s="4">
        <v>210</v>
      </c>
      <c r="N244" s="4">
        <v>200</v>
      </c>
      <c r="O244" s="4">
        <v>190</v>
      </c>
      <c r="P244" s="4">
        <v>190</v>
      </c>
      <c r="Q244" s="4">
        <v>190</v>
      </c>
      <c r="R244" s="4">
        <v>200</v>
      </c>
      <c r="S244" s="4">
        <v>200</v>
      </c>
      <c r="T244" s="4">
        <v>200</v>
      </c>
      <c r="U244" s="4">
        <v>210</v>
      </c>
      <c r="V244" s="4">
        <v>220</v>
      </c>
      <c r="W244" s="4">
        <v>240</v>
      </c>
      <c r="X244" s="4">
        <v>240</v>
      </c>
      <c r="Y244" s="4">
        <v>220</v>
      </c>
      <c r="Z244" s="4">
        <v>220</v>
      </c>
      <c r="AA244" s="4" t="s">
        <v>113</v>
      </c>
      <c r="AB244" s="4">
        <v>230</v>
      </c>
      <c r="AC244" s="4">
        <v>230</v>
      </c>
      <c r="AD244" s="4">
        <v>230</v>
      </c>
      <c r="AE244" s="4">
        <v>230</v>
      </c>
      <c r="AF244" s="4">
        <v>210</v>
      </c>
    </row>
    <row r="245" spans="2:32" ht="14.25" hidden="1">
      <c r="B245" s="10" t="s">
        <v>21</v>
      </c>
      <c r="C245" s="4">
        <v>200</v>
      </c>
      <c r="D245" s="4">
        <v>200</v>
      </c>
      <c r="E245" s="4">
        <v>200</v>
      </c>
      <c r="F245" s="4">
        <v>200</v>
      </c>
      <c r="G245" s="4">
        <v>200</v>
      </c>
      <c r="H245" s="4">
        <v>200</v>
      </c>
      <c r="I245" s="4">
        <v>200</v>
      </c>
      <c r="J245" s="4">
        <v>200</v>
      </c>
      <c r="K245" s="4">
        <v>226.72</v>
      </c>
      <c r="L245" s="4">
        <v>226.72</v>
      </c>
      <c r="M245" s="4">
        <v>210</v>
      </c>
      <c r="N245" s="4">
        <v>210</v>
      </c>
      <c r="O245" s="4">
        <v>210</v>
      </c>
      <c r="P245" s="4">
        <v>210</v>
      </c>
      <c r="Q245" s="4">
        <v>210</v>
      </c>
      <c r="R245" s="4">
        <v>210</v>
      </c>
      <c r="S245" s="4">
        <v>210</v>
      </c>
      <c r="T245" s="4">
        <v>210</v>
      </c>
      <c r="U245" s="4">
        <v>210</v>
      </c>
      <c r="V245" s="4">
        <v>210</v>
      </c>
      <c r="W245" s="4">
        <v>210</v>
      </c>
      <c r="X245" s="4">
        <v>210</v>
      </c>
      <c r="Y245" s="4">
        <v>210</v>
      </c>
      <c r="Z245" s="4">
        <v>210</v>
      </c>
      <c r="AA245" s="4">
        <v>210</v>
      </c>
      <c r="AB245" s="4">
        <v>210</v>
      </c>
      <c r="AC245" s="4">
        <v>210</v>
      </c>
      <c r="AD245" s="4">
        <v>210</v>
      </c>
      <c r="AE245" s="4">
        <v>210</v>
      </c>
      <c r="AF245" s="4">
        <v>210</v>
      </c>
    </row>
    <row r="246" spans="2:32" ht="14.25" hidden="1">
      <c r="B246" s="10" t="s">
        <v>22</v>
      </c>
      <c r="C246" s="4">
        <v>206</v>
      </c>
      <c r="D246" s="4">
        <v>206</v>
      </c>
      <c r="E246" s="4">
        <v>206</v>
      </c>
      <c r="F246" s="4">
        <v>206</v>
      </c>
      <c r="G246" s="4">
        <v>206</v>
      </c>
      <c r="H246" s="4">
        <v>206</v>
      </c>
      <c r="I246" s="4">
        <v>203</v>
      </c>
      <c r="J246" s="4">
        <v>203</v>
      </c>
      <c r="K246" s="4">
        <v>203</v>
      </c>
      <c r="L246" s="4">
        <v>280</v>
      </c>
      <c r="M246" s="4">
        <v>280</v>
      </c>
      <c r="N246" s="4">
        <v>280</v>
      </c>
      <c r="O246" s="4">
        <v>280</v>
      </c>
      <c r="P246" s="4">
        <v>280</v>
      </c>
      <c r="Q246" s="4">
        <v>280</v>
      </c>
      <c r="R246" s="4">
        <v>280</v>
      </c>
      <c r="S246" s="4">
        <v>280</v>
      </c>
      <c r="T246" s="4">
        <v>290</v>
      </c>
      <c r="U246" s="4">
        <v>290</v>
      </c>
      <c r="V246" s="4">
        <v>290</v>
      </c>
      <c r="W246" s="4">
        <v>290</v>
      </c>
      <c r="X246" s="4">
        <v>280</v>
      </c>
      <c r="Y246" s="4">
        <v>245</v>
      </c>
      <c r="Z246" s="4">
        <v>245</v>
      </c>
      <c r="AA246" s="4">
        <v>245</v>
      </c>
      <c r="AB246" s="4">
        <v>245</v>
      </c>
      <c r="AC246" s="4">
        <v>245</v>
      </c>
      <c r="AD246" s="4">
        <v>245</v>
      </c>
      <c r="AE246" s="4">
        <v>245</v>
      </c>
      <c r="AF246" s="4">
        <v>245</v>
      </c>
    </row>
    <row r="247" spans="2:32" ht="14.25" hidden="1">
      <c r="B247" s="10" t="s">
        <v>23</v>
      </c>
      <c r="C247" s="4">
        <v>300</v>
      </c>
      <c r="D247" s="4">
        <v>305</v>
      </c>
      <c r="E247" s="4">
        <v>305</v>
      </c>
      <c r="F247" s="4">
        <v>305</v>
      </c>
      <c r="G247" s="4">
        <v>280</v>
      </c>
      <c r="H247" s="4">
        <v>280</v>
      </c>
      <c r="I247" s="4">
        <v>280</v>
      </c>
      <c r="J247" s="4">
        <v>205</v>
      </c>
      <c r="K247" s="4">
        <v>205</v>
      </c>
      <c r="L247" s="4">
        <v>205</v>
      </c>
      <c r="M247" s="4">
        <v>210</v>
      </c>
      <c r="N247" s="4">
        <v>210</v>
      </c>
      <c r="O247" s="4">
        <v>210</v>
      </c>
      <c r="P247" s="4">
        <v>210</v>
      </c>
      <c r="Q247" s="4">
        <v>210</v>
      </c>
      <c r="R247" s="4">
        <v>210</v>
      </c>
      <c r="S247" s="4">
        <v>210</v>
      </c>
      <c r="T247" s="4">
        <v>210</v>
      </c>
      <c r="U247" s="4">
        <v>210</v>
      </c>
      <c r="V247" s="4">
        <v>210</v>
      </c>
      <c r="W247" s="4">
        <v>210</v>
      </c>
      <c r="X247" s="4">
        <v>210</v>
      </c>
      <c r="Y247" s="4">
        <v>210</v>
      </c>
      <c r="Z247" s="4">
        <v>220</v>
      </c>
      <c r="AA247" s="4">
        <v>220</v>
      </c>
      <c r="AB247" s="4">
        <v>220</v>
      </c>
      <c r="AC247" s="4">
        <v>220</v>
      </c>
      <c r="AD247" s="4">
        <v>220</v>
      </c>
      <c r="AE247" s="4">
        <v>220</v>
      </c>
      <c r="AF247" s="4">
        <v>220</v>
      </c>
    </row>
    <row r="248" spans="2:32" ht="14.25" hidden="1">
      <c r="B248" s="10" t="s">
        <v>24</v>
      </c>
      <c r="C248" s="4">
        <v>195</v>
      </c>
      <c r="D248" s="4">
        <v>195</v>
      </c>
      <c r="E248" s="4">
        <v>195</v>
      </c>
      <c r="F248" s="4">
        <v>180</v>
      </c>
      <c r="G248" s="4">
        <v>195</v>
      </c>
      <c r="H248" s="4">
        <v>180</v>
      </c>
      <c r="I248" s="4">
        <v>180</v>
      </c>
      <c r="J248" s="4">
        <v>180</v>
      </c>
      <c r="K248" s="4">
        <v>180</v>
      </c>
      <c r="L248" s="4">
        <v>180</v>
      </c>
      <c r="M248" s="4">
        <v>180</v>
      </c>
      <c r="N248" s="4">
        <v>180</v>
      </c>
      <c r="O248" s="4">
        <v>180</v>
      </c>
      <c r="P248" s="4">
        <v>180</v>
      </c>
      <c r="Q248" s="4">
        <v>200</v>
      </c>
      <c r="R248" s="4">
        <v>200</v>
      </c>
      <c r="S248" s="4">
        <v>200</v>
      </c>
      <c r="T248" s="4">
        <v>200</v>
      </c>
      <c r="U248" s="4">
        <v>200</v>
      </c>
      <c r="V248" s="4">
        <v>180</v>
      </c>
      <c r="W248" s="4">
        <v>180</v>
      </c>
      <c r="X248" s="4">
        <v>180</v>
      </c>
      <c r="Y248" s="4">
        <v>180</v>
      </c>
      <c r="Z248" s="4">
        <v>180</v>
      </c>
      <c r="AA248" s="4">
        <v>180</v>
      </c>
      <c r="AB248" s="4">
        <v>180</v>
      </c>
      <c r="AC248" s="4">
        <v>180</v>
      </c>
      <c r="AD248" s="4">
        <v>180</v>
      </c>
      <c r="AE248" s="4">
        <v>180</v>
      </c>
      <c r="AF248" s="4">
        <v>180</v>
      </c>
    </row>
    <row r="249" spans="2:32" ht="14.25" hidden="1">
      <c r="B249" s="8" t="s">
        <v>7</v>
      </c>
      <c r="C249" s="4">
        <v>180</v>
      </c>
      <c r="D249" s="4">
        <v>185</v>
      </c>
      <c r="E249" s="4">
        <v>185</v>
      </c>
      <c r="F249" s="4">
        <v>185</v>
      </c>
      <c r="G249" s="4">
        <v>185</v>
      </c>
      <c r="H249" s="4">
        <v>180</v>
      </c>
      <c r="I249" s="4">
        <v>180</v>
      </c>
      <c r="J249" s="4">
        <v>185</v>
      </c>
      <c r="K249" s="4">
        <v>185</v>
      </c>
      <c r="L249" s="4">
        <v>185</v>
      </c>
      <c r="M249" s="4">
        <v>220</v>
      </c>
      <c r="N249" s="4">
        <v>222</v>
      </c>
      <c r="O249" s="4">
        <v>222</v>
      </c>
      <c r="P249" s="4">
        <v>226</v>
      </c>
      <c r="Q249" s="4">
        <v>226</v>
      </c>
      <c r="R249" s="4">
        <v>226</v>
      </c>
      <c r="S249" s="4">
        <v>221</v>
      </c>
      <c r="T249" s="4">
        <v>221</v>
      </c>
      <c r="U249" s="4">
        <v>226</v>
      </c>
      <c r="V249" s="4">
        <v>226</v>
      </c>
      <c r="W249" s="4">
        <v>274</v>
      </c>
      <c r="X249" s="4">
        <v>274</v>
      </c>
      <c r="Y249" s="4">
        <v>244</v>
      </c>
      <c r="Z249" s="4">
        <v>246</v>
      </c>
      <c r="AA249" s="4">
        <v>246</v>
      </c>
      <c r="AB249" s="4">
        <v>246</v>
      </c>
      <c r="AC249" s="4">
        <v>254</v>
      </c>
      <c r="AD249" s="4">
        <v>251</v>
      </c>
      <c r="AE249" s="4">
        <v>251</v>
      </c>
      <c r="AF249" s="4">
        <v>249</v>
      </c>
    </row>
    <row r="250" spans="2:32" ht="14.25" hidden="1">
      <c r="B250" s="8" t="s">
        <v>25</v>
      </c>
      <c r="C250" s="4">
        <v>200</v>
      </c>
      <c r="D250" s="4">
        <v>200</v>
      </c>
      <c r="E250" s="4">
        <v>200</v>
      </c>
      <c r="F250" s="4">
        <v>200</v>
      </c>
      <c r="G250" s="4">
        <v>200</v>
      </c>
      <c r="H250" s="4">
        <v>201</v>
      </c>
      <c r="I250" s="4">
        <v>190</v>
      </c>
      <c r="J250" s="4">
        <v>190</v>
      </c>
      <c r="K250" s="4">
        <v>190</v>
      </c>
      <c r="L250" s="4">
        <v>200</v>
      </c>
      <c r="M250" s="4">
        <v>200</v>
      </c>
      <c r="N250" s="4">
        <v>200</v>
      </c>
      <c r="O250" s="4">
        <v>200</v>
      </c>
      <c r="P250" s="4">
        <v>200</v>
      </c>
      <c r="Q250" s="4">
        <v>200</v>
      </c>
      <c r="R250" s="4">
        <v>200</v>
      </c>
      <c r="S250" s="4">
        <v>200</v>
      </c>
      <c r="T250" s="4">
        <v>190</v>
      </c>
      <c r="U250" s="4">
        <v>190</v>
      </c>
      <c r="V250" s="4">
        <v>190</v>
      </c>
      <c r="W250" s="4">
        <v>190</v>
      </c>
      <c r="X250" s="4">
        <v>210</v>
      </c>
      <c r="Y250" s="4">
        <v>210</v>
      </c>
      <c r="Z250" s="4">
        <v>210</v>
      </c>
      <c r="AA250" s="4">
        <v>210</v>
      </c>
      <c r="AB250" s="4">
        <v>210</v>
      </c>
      <c r="AC250" s="4">
        <v>211</v>
      </c>
      <c r="AD250" s="4">
        <v>212</v>
      </c>
      <c r="AE250" s="4">
        <v>220</v>
      </c>
      <c r="AF250" s="4">
        <v>220</v>
      </c>
    </row>
    <row r="251" spans="2:32" ht="14.25">
      <c r="B251" s="9" t="s">
        <v>17</v>
      </c>
      <c r="C251" s="4">
        <f>C238*0.15+C239*0.11+C240*0.03+C241*0.14+C242*0.33+C243*0.05+C244*0.02+C245*0.02+C246*0.04+C247*0.04+C248*0.03+D249*0.03+C250*0.01</f>
        <v>186.03300000000002</v>
      </c>
      <c r="D251" s="4">
        <f aca="true" t="shared" si="14" ref="D251:N251">D238*0.15+D239*0.11+D240*0.03+D241*0.14+D242*0.33+D243*0.05+D244*0.02+D245*0.02+D246*0.04+D247*0.04+D248*0.03+D249*0.03+D250*0.01</f>
        <v>186.233</v>
      </c>
      <c r="E251" s="4">
        <f t="shared" si="14"/>
        <v>186.293</v>
      </c>
      <c r="F251" s="4">
        <f t="shared" si="14"/>
        <v>187.57800000000003</v>
      </c>
      <c r="G251" s="4">
        <f t="shared" si="14"/>
        <v>190.048</v>
      </c>
      <c r="H251" s="4">
        <f t="shared" si="14"/>
        <v>191.298</v>
      </c>
      <c r="I251" s="4">
        <f t="shared" si="14"/>
        <v>193.043</v>
      </c>
      <c r="J251" s="4">
        <f t="shared" si="14"/>
        <v>190.52300000000002</v>
      </c>
      <c r="K251" s="4">
        <f t="shared" si="14"/>
        <v>190.78740000000005</v>
      </c>
      <c r="L251" s="4">
        <f t="shared" si="14"/>
        <v>194.6474</v>
      </c>
      <c r="M251" s="4">
        <f t="shared" si="14"/>
        <v>198.813</v>
      </c>
      <c r="N251" s="4">
        <f t="shared" si="14"/>
        <v>201.123</v>
      </c>
      <c r="O251" s="4">
        <f aca="true" t="shared" si="15" ref="O251:AB251">O238*0.15+O239*0.11+O240*0.03+O241*0.14+O242*0.33+O243*0.05+O244*0.02+O245*0.02+O246*0.04+O247*0.04+O248*0.03+O249*0.03+O250*0.01</f>
        <v>200.923</v>
      </c>
      <c r="P251" s="4">
        <f t="shared" si="15"/>
        <v>201.193</v>
      </c>
      <c r="Q251" s="4">
        <f t="shared" si="15"/>
        <v>195.418</v>
      </c>
      <c r="R251" s="4">
        <f t="shared" si="15"/>
        <v>198.773</v>
      </c>
      <c r="S251" s="4">
        <f t="shared" si="15"/>
        <v>199.023</v>
      </c>
      <c r="T251" s="4">
        <f t="shared" si="15"/>
        <v>216.573</v>
      </c>
      <c r="U251" s="4">
        <f t="shared" si="15"/>
        <v>205.253</v>
      </c>
      <c r="V251" s="4">
        <f t="shared" si="15"/>
        <v>207.87300000000002</v>
      </c>
      <c r="W251" s="4">
        <f t="shared" si="15"/>
        <v>209.71300000000002</v>
      </c>
      <c r="X251" s="4">
        <f t="shared" si="15"/>
        <v>209.893</v>
      </c>
      <c r="Y251" s="4">
        <f t="shared" si="15"/>
        <v>207.493</v>
      </c>
      <c r="Z251" s="4">
        <f t="shared" si="15"/>
        <v>206.30300000000003</v>
      </c>
      <c r="AA251" s="4">
        <f t="shared" si="15"/>
        <v>207.223</v>
      </c>
      <c r="AB251" s="4">
        <f t="shared" si="15"/>
        <v>206.34560000000002</v>
      </c>
      <c r="AC251" s="4">
        <f>AC238*0.15+AC239*0.11+AC240*0.03+AC241*0.14+AC242*0.33+AC243*0.05+AC244*0.02+AC245*0.02+AC246*0.04+AC247*0.04+AC248*0.03+AC249*0.03+AC250*0.01</f>
        <v>219.80310000000003</v>
      </c>
      <c r="AD251" s="4">
        <f>AD238*0.15+AD239*0.11+AD240*0.03+AD241*0.14+AD242*0.33+AD243*0.05+AD244*0.02+AD245*0.02+AD246*0.04+AD247*0.04+AD248*0.03+AD249*0.03+AD250*0.01</f>
        <v>219.72310000000002</v>
      </c>
      <c r="AE251" s="4">
        <f>AE238*0.15+AE239*0.11+AE240*0.03+AE241*0.14+AE242*0.33+AE243*0.05+AE244*0.02+AE245*0.02+AE246*0.04+AE247*0.04+AE248*0.03+AE249*0.03+AE250*0.01</f>
        <v>203.2101</v>
      </c>
      <c r="AF251" s="4">
        <f>AF238*0.15+AF239*0.11+AF240*0.03+AF241*0.14+AF242*0.33+AF243*0.05+AF244*0.02+AF245*0.02+AF246*0.04+AF247*0.04+AF248*0.03+AF249*0.03+AF250*0.01</f>
        <v>202.05010000000001</v>
      </c>
    </row>
    <row r="252" spans="2:5" ht="14.25">
      <c r="B252" s="12"/>
      <c r="C252" s="13"/>
      <c r="D252" s="13"/>
      <c r="E252" s="13"/>
    </row>
    <row r="253" ht="12.75" customHeight="1">
      <c r="A253" s="17"/>
    </row>
    <row r="254" ht="14.25">
      <c r="A254" s="17"/>
    </row>
    <row r="255" ht="14.25">
      <c r="A255" s="17"/>
    </row>
    <row r="256" ht="14.25">
      <c r="A256" s="17"/>
    </row>
    <row r="257" ht="14.25">
      <c r="A257" s="17"/>
    </row>
    <row r="258" ht="14.25">
      <c r="A258" s="17"/>
    </row>
    <row r="259" ht="14.25">
      <c r="A259" s="17"/>
    </row>
    <row r="260" ht="14.25">
      <c r="A260" s="17"/>
    </row>
    <row r="261" ht="14.25">
      <c r="A261" s="17"/>
    </row>
    <row r="262" ht="14.25">
      <c r="A262" s="17"/>
    </row>
    <row r="263" ht="14.25">
      <c r="A263" s="17"/>
    </row>
    <row r="264" ht="14.25">
      <c r="A264" s="17"/>
    </row>
    <row r="265" ht="26.25" customHeight="1">
      <c r="A265" s="17"/>
    </row>
    <row r="266" ht="14.25">
      <c r="B266" s="22" t="s">
        <v>31</v>
      </c>
    </row>
    <row r="267" spans="2:32" ht="14.25">
      <c r="B267" s="6"/>
      <c r="C267" s="7" t="s">
        <v>34</v>
      </c>
      <c r="D267" s="7" t="s">
        <v>35</v>
      </c>
      <c r="E267" s="7" t="s">
        <v>36</v>
      </c>
      <c r="F267" s="7" t="s">
        <v>37</v>
      </c>
      <c r="G267" s="7" t="s">
        <v>38</v>
      </c>
      <c r="H267" s="7" t="s">
        <v>39</v>
      </c>
      <c r="I267" s="7" t="s">
        <v>40</v>
      </c>
      <c r="J267" s="7" t="s">
        <v>41</v>
      </c>
      <c r="K267" s="7" t="s">
        <v>42</v>
      </c>
      <c r="L267" s="7" t="s">
        <v>43</v>
      </c>
      <c r="M267" s="7" t="s">
        <v>44</v>
      </c>
      <c r="N267" s="7" t="s">
        <v>45</v>
      </c>
      <c r="O267" s="7" t="s">
        <v>46</v>
      </c>
      <c r="P267" s="7" t="s">
        <v>47</v>
      </c>
      <c r="Q267" s="7" t="s">
        <v>48</v>
      </c>
      <c r="R267" s="7" t="s">
        <v>49</v>
      </c>
      <c r="S267" s="7" t="s">
        <v>50</v>
      </c>
      <c r="T267" s="7" t="s">
        <v>51</v>
      </c>
      <c r="U267" s="7" t="s">
        <v>53</v>
      </c>
      <c r="V267" s="7" t="s">
        <v>54</v>
      </c>
      <c r="W267" s="7" t="s">
        <v>55</v>
      </c>
      <c r="X267" s="7" t="s">
        <v>56</v>
      </c>
      <c r="Y267" s="7" t="s">
        <v>57</v>
      </c>
      <c r="Z267" s="7" t="s">
        <v>58</v>
      </c>
      <c r="AA267" s="7" t="s">
        <v>59</v>
      </c>
      <c r="AB267" s="7" t="s">
        <v>60</v>
      </c>
      <c r="AC267" s="7" t="s">
        <v>129</v>
      </c>
      <c r="AD267" s="7" t="s">
        <v>131</v>
      </c>
      <c r="AE267" s="7" t="s">
        <v>132</v>
      </c>
      <c r="AF267" s="7" t="s">
        <v>133</v>
      </c>
    </row>
    <row r="268" spans="2:32" ht="14.25" hidden="1">
      <c r="B268" s="8" t="s">
        <v>4</v>
      </c>
      <c r="C268" s="4">
        <v>4200</v>
      </c>
      <c r="D268" s="4">
        <v>4200</v>
      </c>
      <c r="E268" s="4">
        <v>4200</v>
      </c>
      <c r="F268" s="4">
        <v>4300</v>
      </c>
      <c r="G268" s="4">
        <v>3560</v>
      </c>
      <c r="H268" s="4">
        <v>3560</v>
      </c>
      <c r="I268" s="4">
        <v>3560</v>
      </c>
      <c r="J268" s="4">
        <v>3560</v>
      </c>
      <c r="K268" s="4">
        <v>3565</v>
      </c>
      <c r="L268" s="4">
        <v>3565</v>
      </c>
      <c r="M268" s="4">
        <v>3565</v>
      </c>
      <c r="N268" s="4">
        <v>3565</v>
      </c>
      <c r="O268" s="4">
        <v>3565</v>
      </c>
      <c r="P268" s="4">
        <v>3565</v>
      </c>
      <c r="Q268" s="4">
        <v>3565</v>
      </c>
      <c r="R268" s="4">
        <v>4000</v>
      </c>
      <c r="S268" s="4">
        <v>4000</v>
      </c>
      <c r="T268" s="4">
        <v>4000</v>
      </c>
      <c r="U268" s="4">
        <v>4000</v>
      </c>
      <c r="V268" s="4">
        <v>4000</v>
      </c>
      <c r="W268" s="4">
        <v>4000</v>
      </c>
      <c r="X268" s="4">
        <v>4250</v>
      </c>
      <c r="Y268" s="4">
        <v>4250</v>
      </c>
      <c r="Z268" s="4">
        <v>4250</v>
      </c>
      <c r="AA268" s="4">
        <v>4250</v>
      </c>
      <c r="AB268" s="4">
        <v>4250</v>
      </c>
      <c r="AC268" s="4">
        <v>4250</v>
      </c>
      <c r="AD268" s="4">
        <v>4250</v>
      </c>
      <c r="AE268" s="4">
        <v>4250</v>
      </c>
      <c r="AF268" s="4">
        <v>4250</v>
      </c>
    </row>
    <row r="269" spans="2:32" ht="14.25" hidden="1">
      <c r="B269" s="8" t="s">
        <v>19</v>
      </c>
      <c r="C269" s="4">
        <v>4200</v>
      </c>
      <c r="D269" s="4">
        <v>4200</v>
      </c>
      <c r="E269" s="4">
        <v>4200</v>
      </c>
      <c r="F269" s="4">
        <v>4650</v>
      </c>
      <c r="G269" s="4">
        <v>4570</v>
      </c>
      <c r="H269" s="4">
        <v>4570</v>
      </c>
      <c r="I269" s="4">
        <v>4400</v>
      </c>
      <c r="J269" s="4">
        <v>4400</v>
      </c>
      <c r="K269" s="4">
        <v>4400</v>
      </c>
      <c r="L269" s="4">
        <v>4400</v>
      </c>
      <c r="M269" s="4">
        <v>4400</v>
      </c>
      <c r="N269" s="4">
        <v>4400</v>
      </c>
      <c r="O269" s="4">
        <v>4400</v>
      </c>
      <c r="P269" s="4">
        <v>4400</v>
      </c>
      <c r="Q269" s="4">
        <v>5200</v>
      </c>
      <c r="R269" s="4">
        <v>5200</v>
      </c>
      <c r="S269" s="4">
        <v>5200</v>
      </c>
      <c r="T269" s="4">
        <v>5200</v>
      </c>
      <c r="U269" s="4">
        <v>4950</v>
      </c>
      <c r="V269" s="4">
        <v>4950</v>
      </c>
      <c r="W269" s="4">
        <v>4950</v>
      </c>
      <c r="X269" s="4">
        <v>4950</v>
      </c>
      <c r="Y269" s="4">
        <v>5200</v>
      </c>
      <c r="Z269" s="4">
        <v>5200</v>
      </c>
      <c r="AA269" s="4">
        <v>5400</v>
      </c>
      <c r="AB269" s="4">
        <v>5400</v>
      </c>
      <c r="AC269" s="4">
        <v>5500</v>
      </c>
      <c r="AD269" s="4">
        <v>5500</v>
      </c>
      <c r="AE269" s="4">
        <v>5250</v>
      </c>
      <c r="AF269" s="4">
        <v>5250</v>
      </c>
    </row>
    <row r="270" spans="2:32" ht="14.25" hidden="1">
      <c r="B270" s="8" t="s">
        <v>6</v>
      </c>
      <c r="C270" s="4">
        <v>4400</v>
      </c>
      <c r="D270" s="4">
        <v>4400</v>
      </c>
      <c r="E270" s="4">
        <v>4400</v>
      </c>
      <c r="F270" s="4">
        <v>4600</v>
      </c>
      <c r="G270" s="4">
        <v>4700</v>
      </c>
      <c r="H270" s="4">
        <v>4700</v>
      </c>
      <c r="I270" s="4">
        <v>4700</v>
      </c>
      <c r="J270" s="4">
        <v>4700</v>
      </c>
      <c r="K270" s="4">
        <v>4700</v>
      </c>
      <c r="L270" s="4">
        <v>4500</v>
      </c>
      <c r="M270" s="4">
        <v>4500</v>
      </c>
      <c r="N270" s="4">
        <v>4500</v>
      </c>
      <c r="O270" s="4">
        <v>4500</v>
      </c>
      <c r="P270" s="4">
        <v>4950</v>
      </c>
      <c r="Q270" s="4">
        <v>5150</v>
      </c>
      <c r="R270" s="4">
        <v>5150</v>
      </c>
      <c r="S270" s="4">
        <v>5150</v>
      </c>
      <c r="T270" s="4">
        <v>5150</v>
      </c>
      <c r="U270" s="4">
        <v>5150</v>
      </c>
      <c r="V270" s="4">
        <v>5150</v>
      </c>
      <c r="W270" s="4">
        <v>5150</v>
      </c>
      <c r="X270" s="4">
        <v>5150</v>
      </c>
      <c r="Y270" s="4">
        <v>5150</v>
      </c>
      <c r="Z270" s="4">
        <v>5150</v>
      </c>
      <c r="AA270" s="4" t="s">
        <v>89</v>
      </c>
      <c r="AB270" s="4">
        <v>5150</v>
      </c>
      <c r="AC270" s="4">
        <v>5180</v>
      </c>
      <c r="AD270" s="4">
        <v>5180</v>
      </c>
      <c r="AE270" s="4">
        <v>5150</v>
      </c>
      <c r="AF270" s="4">
        <v>5150</v>
      </c>
    </row>
    <row r="271" spans="2:32" ht="14.25" hidden="1">
      <c r="B271" s="8" t="s">
        <v>9</v>
      </c>
      <c r="C271" s="4">
        <v>4650</v>
      </c>
      <c r="D271" s="4">
        <v>4700</v>
      </c>
      <c r="E271" s="4">
        <v>4700</v>
      </c>
      <c r="F271" s="4">
        <v>5000</v>
      </c>
      <c r="G271" s="4">
        <v>5000</v>
      </c>
      <c r="H271" s="4">
        <v>5000</v>
      </c>
      <c r="I271" s="4">
        <v>5000</v>
      </c>
      <c r="J271" s="4">
        <v>4875</v>
      </c>
      <c r="K271" s="4">
        <v>5000</v>
      </c>
      <c r="L271" s="4">
        <v>5000</v>
      </c>
      <c r="M271" s="4">
        <v>5000</v>
      </c>
      <c r="N271" s="4">
        <v>5000</v>
      </c>
      <c r="O271" s="4">
        <v>5000</v>
      </c>
      <c r="P271" s="4">
        <v>5150</v>
      </c>
      <c r="Q271" s="4">
        <v>5750</v>
      </c>
      <c r="R271" s="4">
        <v>5750</v>
      </c>
      <c r="S271" s="4">
        <v>5750</v>
      </c>
      <c r="T271" s="4">
        <v>5750</v>
      </c>
      <c r="U271" s="4">
        <v>5750</v>
      </c>
      <c r="V271" s="4">
        <v>5750</v>
      </c>
      <c r="W271" s="4">
        <v>5750</v>
      </c>
      <c r="X271" s="4">
        <v>5800</v>
      </c>
      <c r="Y271" s="4">
        <v>5900</v>
      </c>
      <c r="Z271" s="4">
        <v>5900</v>
      </c>
      <c r="AA271" s="4" t="s">
        <v>98</v>
      </c>
      <c r="AB271" s="4">
        <v>6100</v>
      </c>
      <c r="AC271" s="4">
        <v>6100</v>
      </c>
      <c r="AD271" s="4">
        <v>6500</v>
      </c>
      <c r="AE271" s="4">
        <v>6400</v>
      </c>
      <c r="AF271" s="4">
        <v>6250</v>
      </c>
    </row>
    <row r="272" spans="2:32" ht="14.25" hidden="1">
      <c r="B272" s="8" t="s">
        <v>5</v>
      </c>
      <c r="C272" s="4">
        <v>4600</v>
      </c>
      <c r="D272" s="4">
        <v>4600</v>
      </c>
      <c r="E272" s="4">
        <v>4600</v>
      </c>
      <c r="F272" s="4">
        <v>4600</v>
      </c>
      <c r="G272" s="4">
        <v>4600</v>
      </c>
      <c r="H272" s="4">
        <v>4600</v>
      </c>
      <c r="I272" s="4">
        <v>4650</v>
      </c>
      <c r="J272" s="4">
        <v>4650</v>
      </c>
      <c r="K272" s="4">
        <v>4650</v>
      </c>
      <c r="L272" s="4">
        <v>4650</v>
      </c>
      <c r="M272" s="4">
        <v>5075</v>
      </c>
      <c r="N272" s="4">
        <v>5075</v>
      </c>
      <c r="O272" s="4">
        <v>5075</v>
      </c>
      <c r="P272" s="4">
        <v>5075</v>
      </c>
      <c r="Q272" s="4">
        <v>5150</v>
      </c>
      <c r="R272" s="4">
        <v>4550</v>
      </c>
      <c r="S272" s="4">
        <v>4550</v>
      </c>
      <c r="T272" s="4">
        <v>4550</v>
      </c>
      <c r="U272" s="4">
        <v>4650</v>
      </c>
      <c r="V272" s="4">
        <v>4650</v>
      </c>
      <c r="W272" s="4">
        <v>4650</v>
      </c>
      <c r="X272" s="4">
        <v>4650</v>
      </c>
      <c r="Y272" s="4">
        <v>4650</v>
      </c>
      <c r="Z272" s="4">
        <v>4675</v>
      </c>
      <c r="AA272" s="4">
        <v>4675</v>
      </c>
      <c r="AB272" s="4">
        <v>4675</v>
      </c>
      <c r="AC272" s="4">
        <v>5500</v>
      </c>
      <c r="AD272" s="4">
        <v>5500</v>
      </c>
      <c r="AE272" s="4">
        <v>5250</v>
      </c>
      <c r="AF272" s="4">
        <v>5250</v>
      </c>
    </row>
    <row r="273" spans="2:32" ht="14.25" hidden="1">
      <c r="B273" s="8" t="s">
        <v>20</v>
      </c>
      <c r="C273" s="4">
        <v>4600</v>
      </c>
      <c r="D273" s="4">
        <v>4600</v>
      </c>
      <c r="E273" s="4">
        <v>4600</v>
      </c>
      <c r="F273" s="4">
        <v>4600</v>
      </c>
      <c r="G273" s="4">
        <v>4600</v>
      </c>
      <c r="H273" s="4">
        <v>4600</v>
      </c>
      <c r="I273" s="4">
        <v>4650</v>
      </c>
      <c r="J273" s="4">
        <v>4850</v>
      </c>
      <c r="K273" s="4">
        <v>4750</v>
      </c>
      <c r="L273" s="4">
        <v>4750</v>
      </c>
      <c r="M273" s="4">
        <v>4850</v>
      </c>
      <c r="N273" s="4">
        <v>4875</v>
      </c>
      <c r="O273" s="4">
        <v>4875</v>
      </c>
      <c r="P273" s="4">
        <v>4875</v>
      </c>
      <c r="Q273" s="4">
        <v>4850</v>
      </c>
      <c r="R273" s="4">
        <v>4850</v>
      </c>
      <c r="S273" s="4">
        <v>4850</v>
      </c>
      <c r="T273" s="4">
        <v>4850</v>
      </c>
      <c r="U273" s="4">
        <v>4850</v>
      </c>
      <c r="V273" s="4">
        <v>4850</v>
      </c>
      <c r="W273" s="4">
        <v>4850</v>
      </c>
      <c r="X273" s="4">
        <v>4850</v>
      </c>
      <c r="Y273" s="4">
        <v>4850</v>
      </c>
      <c r="Z273" s="4">
        <v>4850</v>
      </c>
      <c r="AA273" s="4">
        <v>4850</v>
      </c>
      <c r="AB273" s="4">
        <v>4850</v>
      </c>
      <c r="AC273" s="4">
        <v>4850</v>
      </c>
      <c r="AD273" s="4">
        <v>4850</v>
      </c>
      <c r="AE273" s="4">
        <v>4850</v>
      </c>
      <c r="AF273" s="4">
        <v>4850</v>
      </c>
    </row>
    <row r="274" spans="2:32" ht="14.25" hidden="1">
      <c r="B274" s="8" t="s">
        <v>8</v>
      </c>
      <c r="C274" s="4">
        <v>4000</v>
      </c>
      <c r="D274" s="4">
        <v>4000</v>
      </c>
      <c r="E274" s="4">
        <v>4000</v>
      </c>
      <c r="F274" s="4">
        <v>4500</v>
      </c>
      <c r="G274" s="4">
        <v>4300</v>
      </c>
      <c r="H274" s="4">
        <v>4050</v>
      </c>
      <c r="I274" s="4">
        <v>4050</v>
      </c>
      <c r="J274" s="4">
        <v>4700</v>
      </c>
      <c r="K274" s="4">
        <v>4700</v>
      </c>
      <c r="L274" s="4">
        <v>4700</v>
      </c>
      <c r="M274" s="4">
        <v>4700</v>
      </c>
      <c r="N274" s="4">
        <v>5000</v>
      </c>
      <c r="O274" s="4">
        <v>5000</v>
      </c>
      <c r="P274" s="4">
        <v>5000</v>
      </c>
      <c r="Q274" s="4">
        <v>5100</v>
      </c>
      <c r="R274" s="4">
        <v>5400</v>
      </c>
      <c r="S274" s="4">
        <v>5400</v>
      </c>
      <c r="T274" s="4">
        <v>5400</v>
      </c>
      <c r="U274" s="4">
        <v>5400</v>
      </c>
      <c r="V274" s="4">
        <v>5400</v>
      </c>
      <c r="W274" s="4">
        <v>5400</v>
      </c>
      <c r="X274" s="4">
        <v>5400</v>
      </c>
      <c r="Y274" s="4">
        <v>5400</v>
      </c>
      <c r="Z274" s="4">
        <v>5400</v>
      </c>
      <c r="AA274" s="4">
        <v>5400</v>
      </c>
      <c r="AB274" s="4">
        <v>5400</v>
      </c>
      <c r="AC274" s="4">
        <v>5400</v>
      </c>
      <c r="AD274" s="4">
        <v>5400</v>
      </c>
      <c r="AE274" s="4">
        <v>5400</v>
      </c>
      <c r="AF274" s="4">
        <v>5400</v>
      </c>
    </row>
    <row r="275" spans="2:32" ht="14.25" hidden="1">
      <c r="B275" s="10" t="s">
        <v>21</v>
      </c>
      <c r="C275" s="4">
        <v>4450</v>
      </c>
      <c r="D275" s="4">
        <v>4450</v>
      </c>
      <c r="E275" s="4">
        <v>4450</v>
      </c>
      <c r="F275" s="4">
        <v>4450</v>
      </c>
      <c r="G275" s="4">
        <v>4700</v>
      </c>
      <c r="H275" s="4">
        <v>4500</v>
      </c>
      <c r="I275" s="4">
        <v>4350</v>
      </c>
      <c r="J275" s="4">
        <v>4550</v>
      </c>
      <c r="K275" s="4">
        <v>4550</v>
      </c>
      <c r="L275" s="4">
        <v>4550</v>
      </c>
      <c r="M275" s="4">
        <v>4650</v>
      </c>
      <c r="N275" s="4">
        <v>4650</v>
      </c>
      <c r="O275" s="4">
        <v>4650</v>
      </c>
      <c r="P275" s="4">
        <v>4650</v>
      </c>
      <c r="Q275" s="4">
        <v>5500</v>
      </c>
      <c r="R275" s="4">
        <v>5500</v>
      </c>
      <c r="S275" s="4">
        <v>5500</v>
      </c>
      <c r="T275" s="4">
        <v>5350</v>
      </c>
      <c r="U275" s="4">
        <v>5350</v>
      </c>
      <c r="V275" s="4">
        <v>5350</v>
      </c>
      <c r="W275" s="4">
        <v>5250</v>
      </c>
      <c r="X275" s="4">
        <v>5150</v>
      </c>
      <c r="Y275" s="4">
        <v>5150</v>
      </c>
      <c r="Z275" s="4">
        <v>5150</v>
      </c>
      <c r="AA275" s="4" t="s">
        <v>119</v>
      </c>
      <c r="AB275" s="4">
        <v>5230</v>
      </c>
      <c r="AC275" s="4">
        <v>5230</v>
      </c>
      <c r="AD275" s="4">
        <v>5230</v>
      </c>
      <c r="AE275" s="4">
        <v>5570</v>
      </c>
      <c r="AF275" s="4">
        <v>5570</v>
      </c>
    </row>
    <row r="276" spans="2:32" ht="14.25" hidden="1">
      <c r="B276" s="10" t="s">
        <v>22</v>
      </c>
      <c r="C276" s="4">
        <v>4200</v>
      </c>
      <c r="D276" s="4">
        <v>4200</v>
      </c>
      <c r="E276" s="4">
        <v>4200</v>
      </c>
      <c r="F276" s="4">
        <v>4200</v>
      </c>
      <c r="G276" s="4">
        <v>4260</v>
      </c>
      <c r="H276" s="4">
        <v>4260</v>
      </c>
      <c r="I276" s="4">
        <v>4260</v>
      </c>
      <c r="J276" s="4">
        <v>4260</v>
      </c>
      <c r="K276" s="4">
        <v>4320</v>
      </c>
      <c r="L276" s="4">
        <v>4480</v>
      </c>
      <c r="M276" s="4">
        <v>4480</v>
      </c>
      <c r="N276" s="4">
        <v>4480</v>
      </c>
      <c r="O276" s="4">
        <v>4480</v>
      </c>
      <c r="P276" s="4">
        <v>4480</v>
      </c>
      <c r="Q276" s="4">
        <v>4480</v>
      </c>
      <c r="R276" s="4">
        <v>4480</v>
      </c>
      <c r="S276" s="4">
        <v>4260</v>
      </c>
      <c r="T276" s="4">
        <v>5500</v>
      </c>
      <c r="U276" s="4">
        <v>5500</v>
      </c>
      <c r="V276" s="4">
        <v>5500</v>
      </c>
      <c r="W276" s="4">
        <v>5500</v>
      </c>
      <c r="X276" s="4">
        <v>5500</v>
      </c>
      <c r="Y276" s="4">
        <v>5445</v>
      </c>
      <c r="Z276" s="4">
        <v>5445</v>
      </c>
      <c r="AA276" s="4">
        <v>5445</v>
      </c>
      <c r="AB276" s="4">
        <v>5445</v>
      </c>
      <c r="AC276" s="4">
        <v>5445</v>
      </c>
      <c r="AD276" s="4">
        <v>5445</v>
      </c>
      <c r="AE276" s="4">
        <v>5445</v>
      </c>
      <c r="AF276" s="4">
        <v>5445</v>
      </c>
    </row>
    <row r="277" spans="2:32" ht="14.25" hidden="1">
      <c r="B277" s="10" t="s">
        <v>23</v>
      </c>
      <c r="C277" s="4">
        <v>4000</v>
      </c>
      <c r="D277" s="4">
        <v>4000</v>
      </c>
      <c r="E277" s="4">
        <v>4000</v>
      </c>
      <c r="F277" s="4">
        <v>4250</v>
      </c>
      <c r="G277" s="4">
        <v>4250</v>
      </c>
      <c r="H277" s="4">
        <v>4250</v>
      </c>
      <c r="I277" s="4">
        <v>4250</v>
      </c>
      <c r="J277" s="4">
        <v>4250</v>
      </c>
      <c r="K277" s="4">
        <v>4250</v>
      </c>
      <c r="L277" s="4">
        <v>4250</v>
      </c>
      <c r="M277" s="4">
        <v>4200</v>
      </c>
      <c r="N277" s="4">
        <v>4200</v>
      </c>
      <c r="O277" s="4">
        <v>4200</v>
      </c>
      <c r="P277" s="4">
        <v>4200</v>
      </c>
      <c r="Q277" s="4">
        <v>4710</v>
      </c>
      <c r="R277" s="4">
        <v>4710</v>
      </c>
      <c r="S277" s="4">
        <v>4710</v>
      </c>
      <c r="T277" s="4">
        <v>4710</v>
      </c>
      <c r="U277" s="4">
        <v>4710</v>
      </c>
      <c r="V277" s="4">
        <v>4710</v>
      </c>
      <c r="W277" s="4">
        <v>4710</v>
      </c>
      <c r="X277" s="4">
        <v>4710</v>
      </c>
      <c r="Y277" s="4">
        <v>4710</v>
      </c>
      <c r="Z277" s="4">
        <v>4710</v>
      </c>
      <c r="AA277" s="4" t="s">
        <v>128</v>
      </c>
      <c r="AB277" s="4">
        <v>5050</v>
      </c>
      <c r="AC277" s="4">
        <v>5050</v>
      </c>
      <c r="AD277" s="4">
        <v>5050</v>
      </c>
      <c r="AE277" s="4">
        <v>5050</v>
      </c>
      <c r="AF277" s="4">
        <v>5050</v>
      </c>
    </row>
    <row r="278" spans="2:32" ht="14.25" hidden="1">
      <c r="B278" s="10" t="s">
        <v>24</v>
      </c>
      <c r="C278" s="4">
        <v>4450</v>
      </c>
      <c r="D278" s="4">
        <v>4700</v>
      </c>
      <c r="E278" s="4">
        <v>4700</v>
      </c>
      <c r="F278" s="4">
        <v>3510</v>
      </c>
      <c r="G278" s="4">
        <v>4500</v>
      </c>
      <c r="H278" s="4">
        <v>3435</v>
      </c>
      <c r="I278" s="4">
        <v>3435</v>
      </c>
      <c r="J278" s="4">
        <v>3435</v>
      </c>
      <c r="K278" s="4">
        <v>3435</v>
      </c>
      <c r="L278" s="4">
        <v>3435</v>
      </c>
      <c r="M278" s="4">
        <v>3435</v>
      </c>
      <c r="N278" s="4">
        <v>3435</v>
      </c>
      <c r="O278" s="4">
        <v>3435</v>
      </c>
      <c r="P278" s="4">
        <v>3435</v>
      </c>
      <c r="Q278" s="4">
        <v>4600</v>
      </c>
      <c r="R278" s="4">
        <v>4600</v>
      </c>
      <c r="S278" s="4">
        <v>4600</v>
      </c>
      <c r="T278" s="4">
        <v>4600</v>
      </c>
      <c r="U278" s="4">
        <v>4600</v>
      </c>
      <c r="V278" s="4">
        <v>4600</v>
      </c>
      <c r="W278" s="4">
        <v>4600</v>
      </c>
      <c r="X278" s="4">
        <v>4600</v>
      </c>
      <c r="Y278" s="4">
        <v>4600</v>
      </c>
      <c r="Z278" s="4">
        <v>4600</v>
      </c>
      <c r="AA278" s="4">
        <v>4600</v>
      </c>
      <c r="AB278" s="4">
        <v>4600</v>
      </c>
      <c r="AC278" s="4">
        <v>4600</v>
      </c>
      <c r="AD278" s="4">
        <v>4600</v>
      </c>
      <c r="AE278" s="4">
        <v>4600</v>
      </c>
      <c r="AF278" s="4">
        <v>4600</v>
      </c>
    </row>
    <row r="279" spans="2:32" ht="14.25" hidden="1">
      <c r="B279" s="8" t="s">
        <v>7</v>
      </c>
      <c r="C279" s="4">
        <v>4600</v>
      </c>
      <c r="D279" s="4">
        <v>4600</v>
      </c>
      <c r="E279" s="4">
        <v>4800</v>
      </c>
      <c r="F279" s="4">
        <v>5120</v>
      </c>
      <c r="G279" s="4">
        <v>4920</v>
      </c>
      <c r="H279" s="4">
        <v>4300</v>
      </c>
      <c r="I279" s="4">
        <v>4000</v>
      </c>
      <c r="J279" s="4">
        <v>4100</v>
      </c>
      <c r="K279" s="4">
        <v>4200</v>
      </c>
      <c r="L279" s="4">
        <v>4200</v>
      </c>
      <c r="M279" s="4">
        <v>4200</v>
      </c>
      <c r="N279" s="4">
        <v>4200</v>
      </c>
      <c r="O279" s="4">
        <v>4200</v>
      </c>
      <c r="P279" s="4">
        <v>4710</v>
      </c>
      <c r="Q279" s="4">
        <v>4710</v>
      </c>
      <c r="R279" s="4">
        <v>4710</v>
      </c>
      <c r="S279" s="4">
        <v>4875</v>
      </c>
      <c r="T279" s="4">
        <v>4875</v>
      </c>
      <c r="U279" s="4">
        <v>4875</v>
      </c>
      <c r="V279" s="4">
        <v>4875</v>
      </c>
      <c r="W279" s="4">
        <v>5200</v>
      </c>
      <c r="X279" s="4">
        <v>5200</v>
      </c>
      <c r="Y279" s="4">
        <v>5200</v>
      </c>
      <c r="Z279" s="4">
        <v>5200</v>
      </c>
      <c r="AA279" s="4">
        <v>4750</v>
      </c>
      <c r="AB279" s="4">
        <v>4850</v>
      </c>
      <c r="AC279" s="4">
        <v>5485</v>
      </c>
      <c r="AD279" s="4">
        <v>5225</v>
      </c>
      <c r="AE279" s="4">
        <v>5100</v>
      </c>
      <c r="AF279" s="4">
        <v>5005</v>
      </c>
    </row>
    <row r="280" spans="2:32" ht="14.25" hidden="1">
      <c r="B280" s="8" t="s">
        <v>25</v>
      </c>
      <c r="C280" s="4">
        <v>3700</v>
      </c>
      <c r="D280" s="4">
        <v>4500</v>
      </c>
      <c r="E280" s="4">
        <v>4500</v>
      </c>
      <c r="F280" s="4">
        <v>4500</v>
      </c>
      <c r="G280" s="4">
        <v>4500</v>
      </c>
      <c r="H280" s="4">
        <v>4501</v>
      </c>
      <c r="I280" s="4">
        <v>4501</v>
      </c>
      <c r="J280" s="4">
        <v>4501</v>
      </c>
      <c r="K280" s="4">
        <v>4501</v>
      </c>
      <c r="L280" s="4">
        <v>4500</v>
      </c>
      <c r="M280" s="4">
        <v>4500</v>
      </c>
      <c r="N280" s="4">
        <v>4500</v>
      </c>
      <c r="O280" s="4">
        <v>4500</v>
      </c>
      <c r="P280" s="4">
        <v>4500</v>
      </c>
      <c r="Q280" s="4">
        <v>4500</v>
      </c>
      <c r="R280" s="4">
        <v>4500</v>
      </c>
      <c r="S280" s="4">
        <v>4500</v>
      </c>
      <c r="T280" s="4">
        <v>4500</v>
      </c>
      <c r="U280" s="4">
        <v>4500</v>
      </c>
      <c r="V280" s="4">
        <v>4500</v>
      </c>
      <c r="W280" s="4">
        <v>4500</v>
      </c>
      <c r="X280" s="4">
        <v>4500</v>
      </c>
      <c r="Y280" s="4">
        <v>4500</v>
      </c>
      <c r="Z280" s="4">
        <v>4500</v>
      </c>
      <c r="AA280" s="4">
        <v>4500</v>
      </c>
      <c r="AB280" s="4">
        <v>4500</v>
      </c>
      <c r="AC280" s="4">
        <v>4501</v>
      </c>
      <c r="AD280" s="4">
        <v>4502</v>
      </c>
      <c r="AE280" s="4">
        <v>4502</v>
      </c>
      <c r="AF280" s="4">
        <v>4502</v>
      </c>
    </row>
    <row r="281" spans="2:32" ht="14.25">
      <c r="B281" s="9" t="s">
        <v>17</v>
      </c>
      <c r="C281" s="4">
        <f aca="true" t="shared" si="16" ref="C281:N281">C268*0.15+C269*0.11+C270*0.03+C271*0.14+C272*0.33+C273*0.05+C274*0.02+C275*0.02+C276*0.04+C277*0.04+C278*0.03+C279*0.03+C280*0.01</f>
        <v>4428.5</v>
      </c>
      <c r="D281" s="4">
        <f t="shared" si="16"/>
        <v>4451</v>
      </c>
      <c r="E281" s="4">
        <f t="shared" si="16"/>
        <v>4457</v>
      </c>
      <c r="F281" s="4">
        <f t="shared" si="16"/>
        <v>4563.400000000001</v>
      </c>
      <c r="G281" s="4">
        <f t="shared" si="16"/>
        <v>4473.700000000001</v>
      </c>
      <c r="H281" s="4">
        <f t="shared" si="16"/>
        <v>4414.160000000001</v>
      </c>
      <c r="I281" s="4">
        <f t="shared" si="16"/>
        <v>4402.46</v>
      </c>
      <c r="J281" s="4">
        <f t="shared" si="16"/>
        <v>4414.96</v>
      </c>
      <c r="K281" s="4">
        <f t="shared" si="16"/>
        <v>4433.610000000001</v>
      </c>
      <c r="L281" s="4">
        <f t="shared" si="16"/>
        <v>4434</v>
      </c>
      <c r="M281" s="4">
        <f t="shared" si="16"/>
        <v>4579.25</v>
      </c>
      <c r="N281" s="4">
        <f t="shared" si="16"/>
        <v>4586.5</v>
      </c>
      <c r="O281" s="4">
        <f aca="true" t="shared" si="17" ref="O281:AB281">O268*0.15+O269*0.11+O270*0.03+O271*0.14+O272*0.33+O273*0.05+O274*0.02+O275*0.02+O276*0.04+O277*0.04+O278*0.03+O279*0.03+O280*0.01</f>
        <v>4586.5</v>
      </c>
      <c r="P281" s="4">
        <f t="shared" si="17"/>
        <v>4636.3</v>
      </c>
      <c r="Q281" s="4">
        <f t="shared" si="17"/>
        <v>4912.15</v>
      </c>
      <c r="R281" s="4">
        <f t="shared" si="17"/>
        <v>4785.4</v>
      </c>
      <c r="S281" s="4">
        <f t="shared" si="17"/>
        <v>4781.549999999999</v>
      </c>
      <c r="T281" s="4">
        <f t="shared" si="17"/>
        <v>4828.15</v>
      </c>
      <c r="U281" s="4">
        <f t="shared" si="17"/>
        <v>4833.65</v>
      </c>
      <c r="V281" s="4">
        <f t="shared" si="17"/>
        <v>4833.65</v>
      </c>
      <c r="W281" s="4">
        <f t="shared" si="17"/>
        <v>4841.4</v>
      </c>
      <c r="X281" s="4">
        <f t="shared" si="17"/>
        <v>4883.9</v>
      </c>
      <c r="Y281" s="4">
        <f t="shared" si="17"/>
        <v>4923.2</v>
      </c>
      <c r="Z281" s="4">
        <f t="shared" si="17"/>
        <v>4931.45</v>
      </c>
      <c r="AA281" s="4">
        <f t="shared" si="17"/>
        <v>4956.150000000001</v>
      </c>
      <c r="AB281" s="4">
        <f t="shared" si="17"/>
        <v>4986.150000000001</v>
      </c>
      <c r="AC281" s="4">
        <f>AC268*0.15+AC269*0.11+AC270*0.03+AC271*0.14+AC272*0.33+AC273*0.05+AC274*0.02+AC275*0.02+AC276*0.04+AC277*0.04+AC278*0.03+AC279*0.03+AC280*0.01</f>
        <v>5289.360000000001</v>
      </c>
      <c r="AD281" s="4">
        <f>AD268*0.15+AD269*0.11+AD270*0.03+AD271*0.14+AD272*0.33+AD273*0.05+AD274*0.02+AD275*0.02+AD276*0.04+AD277*0.04+AD278*0.03+AD279*0.03+AD280*0.01</f>
        <v>5337.570000000001</v>
      </c>
      <c r="AE281" s="4">
        <f>AE268*0.15+AE269*0.11+AE270*0.03+AE271*0.14+AE272*0.33+AE273*0.05+AE274*0.02+AE275*0.02+AE276*0.04+AE277*0.04+AE278*0.03+AE279*0.03+AE280*0.01</f>
        <v>5215.72</v>
      </c>
      <c r="AF281" s="4">
        <f>AF268*0.15+AF269*0.11+AF270*0.03+AF271*0.14+AF272*0.33+AF273*0.05+AF274*0.02+AF275*0.02+AF276*0.04+AF277*0.04+AF278*0.03+AF279*0.03+AF280*0.01</f>
        <v>5191.87</v>
      </c>
    </row>
    <row r="282" spans="2:5" ht="14.25">
      <c r="B282" s="12"/>
      <c r="C282" s="13"/>
      <c r="D282" s="13"/>
      <c r="E282" s="13"/>
    </row>
    <row r="283" spans="1:2" ht="15" customHeight="1">
      <c r="A283" s="3"/>
      <c r="B283" s="15"/>
    </row>
    <row r="284" spans="1:2" ht="15" customHeight="1">
      <c r="A284" s="3"/>
      <c r="B284" s="15"/>
    </row>
    <row r="285" spans="1:2" ht="15" customHeight="1">
      <c r="A285" s="3"/>
      <c r="B285" s="15"/>
    </row>
    <row r="286" spans="1:2" ht="15" customHeight="1">
      <c r="A286" s="3"/>
      <c r="B286" s="15"/>
    </row>
    <row r="287" spans="1:2" ht="15" customHeight="1">
      <c r="A287" s="3"/>
      <c r="B287" s="15"/>
    </row>
    <row r="288" spans="1:2" ht="15" customHeight="1">
      <c r="A288" s="3"/>
      <c r="B288" s="15"/>
    </row>
    <row r="289" spans="1:2" ht="15" customHeight="1">
      <c r="A289" s="3"/>
      <c r="B289" s="15"/>
    </row>
    <row r="290" spans="1:2" ht="15" customHeight="1">
      <c r="A290" s="3"/>
      <c r="B290" s="15"/>
    </row>
    <row r="291" spans="1:2" ht="15" customHeight="1">
      <c r="A291" s="3"/>
      <c r="B291" s="15"/>
    </row>
    <row r="292" spans="1:2" ht="15" customHeight="1">
      <c r="A292" s="3"/>
      <c r="B292" s="15"/>
    </row>
    <row r="293" spans="1:2" ht="15" customHeight="1">
      <c r="A293" s="3"/>
      <c r="B293" s="15"/>
    </row>
    <row r="294" spans="1:2" ht="15" customHeight="1">
      <c r="A294" s="3"/>
      <c r="B294" s="15"/>
    </row>
    <row r="295" spans="1:2" ht="15" customHeight="1">
      <c r="A295" s="3"/>
      <c r="B295" s="15"/>
    </row>
    <row r="296" spans="1:2" ht="15" customHeight="1">
      <c r="A296" s="3"/>
      <c r="B296" s="15"/>
    </row>
    <row r="297" ht="14.25">
      <c r="B297" s="22" t="s">
        <v>32</v>
      </c>
    </row>
    <row r="298" spans="2:32" ht="14.25">
      <c r="B298" s="6"/>
      <c r="C298" s="7" t="s">
        <v>34</v>
      </c>
      <c r="D298" s="7" t="s">
        <v>35</v>
      </c>
      <c r="E298" s="7" t="s">
        <v>36</v>
      </c>
      <c r="F298" s="7" t="s">
        <v>37</v>
      </c>
      <c r="G298" s="7" t="s">
        <v>38</v>
      </c>
      <c r="H298" s="7" t="s">
        <v>39</v>
      </c>
      <c r="I298" s="7" t="s">
        <v>40</v>
      </c>
      <c r="J298" s="7" t="s">
        <v>41</v>
      </c>
      <c r="K298" s="7" t="s">
        <v>42</v>
      </c>
      <c r="L298" s="7" t="s">
        <v>43</v>
      </c>
      <c r="M298" s="7" t="s">
        <v>44</v>
      </c>
      <c r="N298" s="7" t="s">
        <v>45</v>
      </c>
      <c r="O298" s="7" t="s">
        <v>46</v>
      </c>
      <c r="P298" s="7" t="s">
        <v>47</v>
      </c>
      <c r="Q298" s="7" t="s">
        <v>48</v>
      </c>
      <c r="R298" s="7" t="s">
        <v>49</v>
      </c>
      <c r="S298" s="7" t="s">
        <v>50</v>
      </c>
      <c r="T298" s="7" t="s">
        <v>51</v>
      </c>
      <c r="U298" s="7" t="s">
        <v>53</v>
      </c>
      <c r="V298" s="7" t="s">
        <v>54</v>
      </c>
      <c r="W298" s="7" t="s">
        <v>55</v>
      </c>
      <c r="X298" s="7" t="s">
        <v>56</v>
      </c>
      <c r="Y298" s="7" t="s">
        <v>57</v>
      </c>
      <c r="Z298" s="7" t="s">
        <v>58</v>
      </c>
      <c r="AA298" s="7" t="s">
        <v>59</v>
      </c>
      <c r="AB298" s="7" t="s">
        <v>60</v>
      </c>
      <c r="AC298" s="7" t="s">
        <v>129</v>
      </c>
      <c r="AD298" s="7" t="s">
        <v>131</v>
      </c>
      <c r="AE298" s="7" t="s">
        <v>132</v>
      </c>
      <c r="AF298" s="7" t="s">
        <v>133</v>
      </c>
    </row>
    <row r="299" spans="2:32" ht="14.25" hidden="1">
      <c r="B299" s="8" t="s">
        <v>4</v>
      </c>
      <c r="C299" s="4">
        <v>335</v>
      </c>
      <c r="D299" s="4">
        <v>335</v>
      </c>
      <c r="E299" s="4">
        <v>338</v>
      </c>
      <c r="F299" s="4">
        <v>400</v>
      </c>
      <c r="G299" s="4">
        <v>402.5</v>
      </c>
      <c r="H299" s="4">
        <v>402.5</v>
      </c>
      <c r="I299" s="4">
        <v>400</v>
      </c>
      <c r="J299" s="4">
        <v>416</v>
      </c>
      <c r="K299" s="4">
        <v>405</v>
      </c>
      <c r="L299" s="4">
        <v>405</v>
      </c>
      <c r="M299" s="4">
        <v>405</v>
      </c>
      <c r="N299" s="4">
        <v>405</v>
      </c>
      <c r="O299" s="4">
        <v>405</v>
      </c>
      <c r="P299" s="4">
        <v>405</v>
      </c>
      <c r="Q299" s="4">
        <v>405</v>
      </c>
      <c r="R299" s="4">
        <v>405</v>
      </c>
      <c r="S299" s="4">
        <v>405</v>
      </c>
      <c r="T299" s="4">
        <v>405</v>
      </c>
      <c r="U299" s="4">
        <v>405</v>
      </c>
      <c r="V299" s="4">
        <v>405</v>
      </c>
      <c r="W299" s="4">
        <v>405</v>
      </c>
      <c r="X299" s="4">
        <v>405</v>
      </c>
      <c r="Y299" s="4">
        <v>405</v>
      </c>
      <c r="Z299" s="4">
        <v>405</v>
      </c>
      <c r="AA299" s="4" t="s">
        <v>69</v>
      </c>
      <c r="AB299" s="4">
        <v>405</v>
      </c>
      <c r="AC299" s="4">
        <v>405</v>
      </c>
      <c r="AD299" s="4">
        <v>405</v>
      </c>
      <c r="AE299" s="4">
        <v>405</v>
      </c>
      <c r="AF299" s="4">
        <v>405</v>
      </c>
    </row>
    <row r="300" spans="2:32" ht="14.25" hidden="1">
      <c r="B300" s="8" t="s">
        <v>19</v>
      </c>
      <c r="C300" s="4">
        <v>361.36</v>
      </c>
      <c r="D300" s="4">
        <v>361.36</v>
      </c>
      <c r="E300" s="4">
        <v>361.36</v>
      </c>
      <c r="F300" s="4">
        <v>382.15</v>
      </c>
      <c r="G300" s="4">
        <v>378.5</v>
      </c>
      <c r="H300" s="4">
        <v>378.5</v>
      </c>
      <c r="I300" s="4">
        <v>370.6</v>
      </c>
      <c r="J300" s="4">
        <v>371.4</v>
      </c>
      <c r="K300" s="4">
        <v>370.6</v>
      </c>
      <c r="L300" s="4">
        <v>375.72</v>
      </c>
      <c r="M300" s="4">
        <v>375.72</v>
      </c>
      <c r="N300" s="4">
        <v>375.72</v>
      </c>
      <c r="O300" s="4">
        <v>375.72</v>
      </c>
      <c r="P300" s="4">
        <v>396.51</v>
      </c>
      <c r="Q300" s="4">
        <v>412.68</v>
      </c>
      <c r="R300" s="4">
        <v>412.68</v>
      </c>
      <c r="S300" s="4">
        <v>401.13</v>
      </c>
      <c r="T300" s="4">
        <v>401.13</v>
      </c>
      <c r="U300" s="4">
        <v>401.13</v>
      </c>
      <c r="V300" s="4">
        <v>401.13</v>
      </c>
      <c r="W300" s="4">
        <v>401.13</v>
      </c>
      <c r="X300" s="4">
        <v>412.68</v>
      </c>
      <c r="Y300" s="4">
        <v>412.68</v>
      </c>
      <c r="Z300" s="4">
        <v>412.68</v>
      </c>
      <c r="AA300" s="4" t="s">
        <v>79</v>
      </c>
      <c r="AB300" s="4">
        <v>426.54</v>
      </c>
      <c r="AC300" s="4">
        <v>426.54</v>
      </c>
      <c r="AD300" s="4">
        <v>426.54</v>
      </c>
      <c r="AE300" s="4">
        <v>416.06</v>
      </c>
      <c r="AF300" s="4">
        <v>416.06</v>
      </c>
    </row>
    <row r="301" spans="2:32" ht="14.25" hidden="1">
      <c r="B301" s="8" t="s">
        <v>6</v>
      </c>
      <c r="C301" s="4">
        <v>360</v>
      </c>
      <c r="D301" s="4">
        <v>360</v>
      </c>
      <c r="E301" s="4">
        <v>360</v>
      </c>
      <c r="F301" s="4">
        <v>360</v>
      </c>
      <c r="G301" s="4">
        <v>360</v>
      </c>
      <c r="H301" s="4">
        <v>360</v>
      </c>
      <c r="I301" s="4">
        <v>380</v>
      </c>
      <c r="J301" s="4">
        <v>380</v>
      </c>
      <c r="K301" s="4">
        <v>380</v>
      </c>
      <c r="L301" s="4">
        <v>390</v>
      </c>
      <c r="M301" s="4">
        <v>380</v>
      </c>
      <c r="N301" s="4">
        <v>380</v>
      </c>
      <c r="O301" s="4">
        <v>380</v>
      </c>
      <c r="P301" s="4">
        <v>395</v>
      </c>
      <c r="Q301" s="4">
        <v>400</v>
      </c>
      <c r="R301" s="4">
        <v>400</v>
      </c>
      <c r="S301" s="4">
        <v>400</v>
      </c>
      <c r="T301" s="4">
        <v>400</v>
      </c>
      <c r="U301" s="4">
        <v>400</v>
      </c>
      <c r="V301" s="4">
        <v>400</v>
      </c>
      <c r="W301" s="4">
        <v>400</v>
      </c>
      <c r="X301" s="4">
        <v>400</v>
      </c>
      <c r="Y301" s="4">
        <v>390</v>
      </c>
      <c r="Z301" s="4">
        <v>390</v>
      </c>
      <c r="AA301" s="4">
        <v>390</v>
      </c>
      <c r="AB301" s="4">
        <v>390</v>
      </c>
      <c r="AC301" s="4">
        <v>391</v>
      </c>
      <c r="AD301" s="4">
        <v>391</v>
      </c>
      <c r="AE301" s="4">
        <v>389.75</v>
      </c>
      <c r="AF301" s="4">
        <v>389.75</v>
      </c>
    </row>
    <row r="302" spans="2:32" ht="14.25" hidden="1">
      <c r="B302" s="8" t="s">
        <v>9</v>
      </c>
      <c r="C302" s="4">
        <v>362</v>
      </c>
      <c r="D302" s="4">
        <v>364</v>
      </c>
      <c r="E302" s="4">
        <v>400</v>
      </c>
      <c r="F302" s="4">
        <v>400</v>
      </c>
      <c r="G302" s="4">
        <v>400</v>
      </c>
      <c r="H302" s="4">
        <v>400</v>
      </c>
      <c r="I302" s="4">
        <v>400</v>
      </c>
      <c r="J302" s="4">
        <v>400</v>
      </c>
      <c r="K302" s="4">
        <v>400</v>
      </c>
      <c r="L302" s="4">
        <v>400</v>
      </c>
      <c r="M302" s="4">
        <v>400</v>
      </c>
      <c r="N302" s="4">
        <v>400</v>
      </c>
      <c r="O302" s="4">
        <v>400</v>
      </c>
      <c r="P302" s="4">
        <v>420</v>
      </c>
      <c r="Q302" s="4">
        <v>450</v>
      </c>
      <c r="R302" s="4">
        <v>450</v>
      </c>
      <c r="S302" s="4">
        <v>450</v>
      </c>
      <c r="T302" s="4">
        <v>450</v>
      </c>
      <c r="U302" s="4">
        <v>450</v>
      </c>
      <c r="V302" s="4">
        <v>450</v>
      </c>
      <c r="W302" s="4">
        <v>450</v>
      </c>
      <c r="X302" s="4">
        <v>455</v>
      </c>
      <c r="Y302" s="4">
        <v>455</v>
      </c>
      <c r="Z302" s="4">
        <v>455</v>
      </c>
      <c r="AA302" s="4" t="s">
        <v>99</v>
      </c>
      <c r="AB302" s="4">
        <v>465</v>
      </c>
      <c r="AC302" s="4">
        <v>490</v>
      </c>
      <c r="AD302" s="4">
        <v>490</v>
      </c>
      <c r="AE302" s="4">
        <v>485</v>
      </c>
      <c r="AF302" s="4">
        <v>475</v>
      </c>
    </row>
    <row r="303" spans="2:32" ht="14.25" hidden="1">
      <c r="B303" s="8" t="s">
        <v>5</v>
      </c>
      <c r="C303" s="4">
        <v>379.25</v>
      </c>
      <c r="D303" s="4">
        <v>379.25</v>
      </c>
      <c r="E303" s="4">
        <v>379.25</v>
      </c>
      <c r="F303" s="4">
        <v>379.25</v>
      </c>
      <c r="G303" s="4">
        <v>379.25</v>
      </c>
      <c r="H303" s="4">
        <v>379.25</v>
      </c>
      <c r="I303" s="4">
        <v>379.25</v>
      </c>
      <c r="J303" s="4">
        <v>379.25</v>
      </c>
      <c r="K303" s="4">
        <v>379.25</v>
      </c>
      <c r="L303" s="4">
        <v>379.25</v>
      </c>
      <c r="M303" s="4">
        <v>371</v>
      </c>
      <c r="N303" s="4">
        <v>371</v>
      </c>
      <c r="O303" s="4">
        <v>371</v>
      </c>
      <c r="P303" s="4">
        <v>371</v>
      </c>
      <c r="Q303" s="4">
        <v>371</v>
      </c>
      <c r="R303" s="4">
        <v>371</v>
      </c>
      <c r="S303" s="4">
        <v>371</v>
      </c>
      <c r="T303" s="4">
        <v>371</v>
      </c>
      <c r="U303" s="4">
        <v>371</v>
      </c>
      <c r="V303" s="4">
        <v>371</v>
      </c>
      <c r="W303" s="4">
        <v>371</v>
      </c>
      <c r="X303" s="4">
        <v>371</v>
      </c>
      <c r="Y303" s="4">
        <v>371</v>
      </c>
      <c r="Z303" s="4">
        <v>405</v>
      </c>
      <c r="AA303" s="4">
        <v>405</v>
      </c>
      <c r="AB303" s="4">
        <v>405</v>
      </c>
      <c r="AC303" s="4">
        <v>405</v>
      </c>
      <c r="AD303" s="4">
        <v>405</v>
      </c>
      <c r="AE303" s="4">
        <v>440</v>
      </c>
      <c r="AF303" s="4">
        <v>440</v>
      </c>
    </row>
    <row r="304" spans="2:32" ht="14.25" hidden="1">
      <c r="B304" s="8" t="s">
        <v>20</v>
      </c>
      <c r="C304" s="4">
        <v>420</v>
      </c>
      <c r="D304" s="4">
        <v>420</v>
      </c>
      <c r="E304" s="4">
        <v>420</v>
      </c>
      <c r="F304" s="4">
        <v>400</v>
      </c>
      <c r="G304" s="4">
        <v>425</v>
      </c>
      <c r="H304" s="4">
        <v>420</v>
      </c>
      <c r="I304" s="4">
        <v>460</v>
      </c>
      <c r="J304" s="4">
        <v>430</v>
      </c>
      <c r="K304" s="4">
        <v>440</v>
      </c>
      <c r="L304" s="4">
        <v>440</v>
      </c>
      <c r="M304" s="4">
        <v>430</v>
      </c>
      <c r="N304" s="4">
        <v>430</v>
      </c>
      <c r="O304" s="4">
        <v>440</v>
      </c>
      <c r="P304" s="4">
        <v>450</v>
      </c>
      <c r="Q304" s="4">
        <v>450</v>
      </c>
      <c r="R304" s="4">
        <v>510</v>
      </c>
      <c r="S304" s="4">
        <v>515</v>
      </c>
      <c r="T304" s="4">
        <v>540</v>
      </c>
      <c r="U304" s="4">
        <v>540</v>
      </c>
      <c r="V304" s="4">
        <v>540</v>
      </c>
      <c r="W304" s="4">
        <v>540</v>
      </c>
      <c r="X304" s="4">
        <v>540</v>
      </c>
      <c r="Y304" s="4">
        <v>540</v>
      </c>
      <c r="Z304" s="4">
        <v>540</v>
      </c>
      <c r="AA304" s="4" t="s">
        <v>104</v>
      </c>
      <c r="AB304" s="4">
        <v>555</v>
      </c>
      <c r="AC304" s="4">
        <v>555</v>
      </c>
      <c r="AD304" s="4">
        <v>555</v>
      </c>
      <c r="AE304" s="4">
        <v>565</v>
      </c>
      <c r="AF304" s="4">
        <v>565</v>
      </c>
    </row>
    <row r="305" spans="2:32" ht="14.25" hidden="1">
      <c r="B305" s="8" t="s">
        <v>8</v>
      </c>
      <c r="C305" s="4">
        <v>355</v>
      </c>
      <c r="D305" s="4">
        <v>355</v>
      </c>
      <c r="E305" s="4">
        <v>355</v>
      </c>
      <c r="F305" s="4">
        <v>385</v>
      </c>
      <c r="G305" s="4">
        <v>385</v>
      </c>
      <c r="H305" s="4">
        <v>390</v>
      </c>
      <c r="I305" s="4">
        <v>385</v>
      </c>
      <c r="J305" s="4">
        <v>420</v>
      </c>
      <c r="K305" s="4">
        <v>420</v>
      </c>
      <c r="L305" s="4">
        <v>430</v>
      </c>
      <c r="M305" s="4">
        <v>440</v>
      </c>
      <c r="N305" s="4">
        <v>430</v>
      </c>
      <c r="O305" s="4">
        <v>430</v>
      </c>
      <c r="P305" s="4">
        <v>420</v>
      </c>
      <c r="Q305" s="4">
        <v>430</v>
      </c>
      <c r="R305" s="4">
        <v>510</v>
      </c>
      <c r="S305" s="4">
        <v>510</v>
      </c>
      <c r="T305" s="4">
        <v>510</v>
      </c>
      <c r="U305" s="4">
        <v>510</v>
      </c>
      <c r="V305" s="4">
        <v>510</v>
      </c>
      <c r="W305" s="4">
        <v>520</v>
      </c>
      <c r="X305" s="4">
        <v>520</v>
      </c>
      <c r="Y305" s="4">
        <v>530</v>
      </c>
      <c r="Z305" s="4">
        <v>530</v>
      </c>
      <c r="AA305" s="4" t="s">
        <v>114</v>
      </c>
      <c r="AB305" s="4">
        <v>525</v>
      </c>
      <c r="AC305" s="4">
        <v>480</v>
      </c>
      <c r="AD305" s="4">
        <v>480</v>
      </c>
      <c r="AE305" s="4">
        <v>480</v>
      </c>
      <c r="AF305" s="4">
        <v>480</v>
      </c>
    </row>
    <row r="306" spans="2:32" ht="14.25" hidden="1">
      <c r="B306" s="10" t="s">
        <v>21</v>
      </c>
      <c r="C306" s="4">
        <v>400</v>
      </c>
      <c r="D306" s="4">
        <v>400</v>
      </c>
      <c r="E306" s="4">
        <v>400</v>
      </c>
      <c r="F306" s="4">
        <v>470</v>
      </c>
      <c r="G306" s="4">
        <v>470</v>
      </c>
      <c r="H306" s="4">
        <v>470</v>
      </c>
      <c r="I306" s="4">
        <v>470</v>
      </c>
      <c r="J306" s="4">
        <v>470</v>
      </c>
      <c r="K306" s="4">
        <v>470</v>
      </c>
      <c r="L306" s="4">
        <v>470</v>
      </c>
      <c r="M306" s="4">
        <v>470</v>
      </c>
      <c r="N306" s="4">
        <v>470</v>
      </c>
      <c r="O306" s="4">
        <v>470</v>
      </c>
      <c r="P306" s="4">
        <v>438</v>
      </c>
      <c r="Q306" s="4">
        <v>484</v>
      </c>
      <c r="R306" s="4">
        <v>484</v>
      </c>
      <c r="S306" s="4">
        <v>484</v>
      </c>
      <c r="T306" s="4">
        <v>484</v>
      </c>
      <c r="U306" s="4">
        <v>484</v>
      </c>
      <c r="V306" s="4">
        <v>484</v>
      </c>
      <c r="W306" s="4">
        <v>493</v>
      </c>
      <c r="X306" s="4">
        <v>493</v>
      </c>
      <c r="Y306" s="4">
        <v>493</v>
      </c>
      <c r="Z306" s="4">
        <v>493</v>
      </c>
      <c r="AA306" s="4">
        <v>493</v>
      </c>
      <c r="AB306" s="4">
        <v>493</v>
      </c>
      <c r="AC306" s="4">
        <v>493</v>
      </c>
      <c r="AD306" s="4">
        <v>493</v>
      </c>
      <c r="AE306" s="4">
        <v>493</v>
      </c>
      <c r="AF306" s="4">
        <v>493</v>
      </c>
    </row>
    <row r="307" spans="2:32" ht="14.25" hidden="1">
      <c r="B307" s="10" t="s">
        <v>22</v>
      </c>
      <c r="C307" s="4">
        <v>390</v>
      </c>
      <c r="D307" s="4">
        <v>390</v>
      </c>
      <c r="E307" s="4">
        <v>390</v>
      </c>
      <c r="F307" s="4">
        <v>390</v>
      </c>
      <c r="G307" s="4">
        <v>415</v>
      </c>
      <c r="H307" s="4">
        <v>415</v>
      </c>
      <c r="I307" s="4">
        <v>415.79</v>
      </c>
      <c r="J307" s="4">
        <v>415.79</v>
      </c>
      <c r="K307" s="4">
        <v>472</v>
      </c>
      <c r="L307" s="4">
        <v>480</v>
      </c>
      <c r="M307" s="4">
        <v>480</v>
      </c>
      <c r="N307" s="4">
        <v>480</v>
      </c>
      <c r="O307" s="4">
        <v>480</v>
      </c>
      <c r="P307" s="4">
        <v>480</v>
      </c>
      <c r="Q307" s="4">
        <v>480</v>
      </c>
      <c r="R307" s="4">
        <v>480</v>
      </c>
      <c r="S307" s="4">
        <v>394.25</v>
      </c>
      <c r="T307" s="4">
        <v>394.25</v>
      </c>
      <c r="U307" s="4">
        <v>394.25</v>
      </c>
      <c r="V307" s="4">
        <v>394.25</v>
      </c>
      <c r="W307" s="4">
        <v>394.25</v>
      </c>
      <c r="X307" s="4">
        <v>394.25</v>
      </c>
      <c r="Y307" s="4">
        <v>518</v>
      </c>
      <c r="Z307" s="4">
        <v>518</v>
      </c>
      <c r="AA307" s="4">
        <v>518</v>
      </c>
      <c r="AB307" s="4">
        <v>518</v>
      </c>
      <c r="AC307" s="4">
        <v>518</v>
      </c>
      <c r="AD307" s="4">
        <v>518</v>
      </c>
      <c r="AE307" s="4">
        <v>518</v>
      </c>
      <c r="AF307" s="4">
        <v>518</v>
      </c>
    </row>
    <row r="308" spans="2:32" ht="14.25" hidden="1">
      <c r="B308" s="10" t="s">
        <v>23</v>
      </c>
      <c r="C308" s="4">
        <v>380</v>
      </c>
      <c r="D308" s="4">
        <v>380</v>
      </c>
      <c r="E308" s="4">
        <v>380</v>
      </c>
      <c r="F308" s="4">
        <v>380</v>
      </c>
      <c r="G308" s="4">
        <v>395</v>
      </c>
      <c r="H308" s="4">
        <v>380</v>
      </c>
      <c r="I308" s="4">
        <v>395</v>
      </c>
      <c r="J308" s="4">
        <v>395</v>
      </c>
      <c r="K308" s="4">
        <v>395</v>
      </c>
      <c r="L308" s="4">
        <v>395</v>
      </c>
      <c r="M308" s="4">
        <v>396</v>
      </c>
      <c r="N308" s="4">
        <v>396</v>
      </c>
      <c r="O308" s="4">
        <v>396</v>
      </c>
      <c r="P308" s="4">
        <v>396</v>
      </c>
      <c r="Q308" s="4">
        <v>406</v>
      </c>
      <c r="R308" s="4">
        <v>406</v>
      </c>
      <c r="S308" s="4">
        <v>406</v>
      </c>
      <c r="T308" s="4">
        <v>406</v>
      </c>
      <c r="U308" s="4">
        <v>406</v>
      </c>
      <c r="V308" s="4">
        <v>406</v>
      </c>
      <c r="W308" s="4">
        <v>406</v>
      </c>
      <c r="X308" s="4">
        <v>460</v>
      </c>
      <c r="Y308" s="4">
        <v>460</v>
      </c>
      <c r="Z308" s="4">
        <v>416</v>
      </c>
      <c r="AA308" s="4">
        <v>416</v>
      </c>
      <c r="AB308" s="4">
        <v>416</v>
      </c>
      <c r="AC308" s="4">
        <v>416</v>
      </c>
      <c r="AD308" s="4">
        <v>416</v>
      </c>
      <c r="AE308" s="4">
        <v>416</v>
      </c>
      <c r="AF308" s="4">
        <v>416</v>
      </c>
    </row>
    <row r="309" spans="2:32" ht="14.25" hidden="1">
      <c r="B309" s="10" t="s">
        <v>24</v>
      </c>
      <c r="C309" s="4">
        <v>391</v>
      </c>
      <c r="D309" s="4">
        <v>402</v>
      </c>
      <c r="E309" s="4">
        <v>402</v>
      </c>
      <c r="F309" s="4">
        <v>367</v>
      </c>
      <c r="G309" s="4">
        <v>402</v>
      </c>
      <c r="H309" s="4">
        <v>367</v>
      </c>
      <c r="I309" s="4">
        <v>367</v>
      </c>
      <c r="J309" s="4">
        <v>367</v>
      </c>
      <c r="K309" s="4">
        <v>367</v>
      </c>
      <c r="L309" s="4">
        <v>407</v>
      </c>
      <c r="M309" s="4">
        <v>407</v>
      </c>
      <c r="N309" s="4">
        <v>407</v>
      </c>
      <c r="O309" s="4">
        <v>407</v>
      </c>
      <c r="P309" s="4">
        <v>407</v>
      </c>
      <c r="Q309" s="4">
        <v>407</v>
      </c>
      <c r="R309" s="4">
        <v>407</v>
      </c>
      <c r="S309" s="4">
        <v>407</v>
      </c>
      <c r="T309" s="4">
        <v>406</v>
      </c>
      <c r="U309" s="4">
        <v>406</v>
      </c>
      <c r="V309" s="4">
        <v>395</v>
      </c>
      <c r="W309" s="4">
        <v>395</v>
      </c>
      <c r="X309" s="4">
        <v>395</v>
      </c>
      <c r="Y309" s="4">
        <v>395</v>
      </c>
      <c r="Z309" s="4">
        <v>395</v>
      </c>
      <c r="AA309" s="4">
        <v>395</v>
      </c>
      <c r="AB309" s="4">
        <v>395</v>
      </c>
      <c r="AC309" s="4">
        <v>395</v>
      </c>
      <c r="AD309" s="4">
        <v>395</v>
      </c>
      <c r="AE309" s="4">
        <v>395</v>
      </c>
      <c r="AF309" s="4">
        <v>395</v>
      </c>
    </row>
    <row r="310" spans="2:32" ht="14.25" hidden="1">
      <c r="B310" s="8" t="s">
        <v>7</v>
      </c>
      <c r="C310" s="4">
        <v>435</v>
      </c>
      <c r="D310" s="4">
        <v>435</v>
      </c>
      <c r="E310" s="4">
        <v>445</v>
      </c>
      <c r="F310" s="4">
        <v>460</v>
      </c>
      <c r="G310" s="4">
        <v>450</v>
      </c>
      <c r="H310" s="4">
        <v>420</v>
      </c>
      <c r="I310" s="4">
        <v>405</v>
      </c>
      <c r="J310" s="4">
        <v>410</v>
      </c>
      <c r="K310" s="4">
        <v>415</v>
      </c>
      <c r="L310" s="4">
        <v>415</v>
      </c>
      <c r="M310" s="4">
        <v>415</v>
      </c>
      <c r="N310" s="4">
        <v>415</v>
      </c>
      <c r="O310" s="4">
        <v>415</v>
      </c>
      <c r="P310" s="4">
        <v>440</v>
      </c>
      <c r="Q310" s="4">
        <v>440</v>
      </c>
      <c r="R310" s="4">
        <v>455</v>
      </c>
      <c r="S310" s="4">
        <v>460</v>
      </c>
      <c r="T310" s="4">
        <v>460</v>
      </c>
      <c r="U310" s="4">
        <v>460</v>
      </c>
      <c r="V310" s="4">
        <v>460</v>
      </c>
      <c r="W310" s="4">
        <v>475</v>
      </c>
      <c r="X310" s="4">
        <v>475</v>
      </c>
      <c r="Y310" s="4">
        <v>475</v>
      </c>
      <c r="Z310" s="4">
        <v>475</v>
      </c>
      <c r="AA310" s="4">
        <v>475</v>
      </c>
      <c r="AB310" s="4">
        <v>485</v>
      </c>
      <c r="AC310" s="4">
        <v>485</v>
      </c>
      <c r="AD310" s="4">
        <v>470</v>
      </c>
      <c r="AE310" s="4">
        <v>460</v>
      </c>
      <c r="AF310" s="4">
        <v>450</v>
      </c>
    </row>
    <row r="311" spans="2:32" ht="14.25" hidden="1">
      <c r="B311" s="8" t="s">
        <v>25</v>
      </c>
      <c r="C311" s="4">
        <v>380</v>
      </c>
      <c r="D311" s="4">
        <v>380</v>
      </c>
      <c r="E311" s="4">
        <v>380</v>
      </c>
      <c r="F311" s="4">
        <v>380</v>
      </c>
      <c r="G311" s="4">
        <v>380</v>
      </c>
      <c r="H311" s="4">
        <v>381</v>
      </c>
      <c r="I311" s="4">
        <v>380</v>
      </c>
      <c r="J311" s="4">
        <v>380</v>
      </c>
      <c r="K311" s="4">
        <v>380</v>
      </c>
      <c r="L311" s="4">
        <v>380</v>
      </c>
      <c r="M311" s="4">
        <v>380</v>
      </c>
      <c r="N311" s="4">
        <v>380</v>
      </c>
      <c r="O311" s="4">
        <v>380</v>
      </c>
      <c r="P311" s="4">
        <v>380</v>
      </c>
      <c r="Q311" s="4">
        <v>380</v>
      </c>
      <c r="R311" s="4">
        <v>380</v>
      </c>
      <c r="S311" s="4">
        <v>380</v>
      </c>
      <c r="T311" s="4">
        <v>410</v>
      </c>
      <c r="U311" s="4">
        <v>410</v>
      </c>
      <c r="V311" s="4">
        <v>410</v>
      </c>
      <c r="W311" s="4">
        <v>410</v>
      </c>
      <c r="X311" s="4">
        <v>410</v>
      </c>
      <c r="Y311" s="4">
        <v>410</v>
      </c>
      <c r="Z311" s="4">
        <v>410</v>
      </c>
      <c r="AA311" s="4">
        <v>410</v>
      </c>
      <c r="AB311" s="4">
        <v>410</v>
      </c>
      <c r="AC311" s="4">
        <v>411</v>
      </c>
      <c r="AD311" s="4">
        <v>412</v>
      </c>
      <c r="AE311" s="4">
        <v>410</v>
      </c>
      <c r="AF311" s="4">
        <v>410</v>
      </c>
    </row>
    <row r="312" spans="2:32" ht="14.25">
      <c r="B312" s="9" t="s">
        <v>17</v>
      </c>
      <c r="C312" s="4">
        <f aca="true" t="shared" si="18" ref="C312:N312">C299*0.15+C300*0.11+C301*0.03+C302*0.14+C303*0.33+C304*0.05+C305*0.02+C306*0.02+C307*0.04+C308*0.04+C309*0.03+C310*0.03+C311*0.01</f>
        <v>372.1121000000001</v>
      </c>
      <c r="D312" s="4">
        <f t="shared" si="18"/>
        <v>372.72210000000007</v>
      </c>
      <c r="E312" s="4">
        <f t="shared" si="18"/>
        <v>378.5121000000001</v>
      </c>
      <c r="F312" s="4">
        <f t="shared" si="18"/>
        <v>390.499</v>
      </c>
      <c r="G312" s="4">
        <f t="shared" si="18"/>
        <v>394.0725</v>
      </c>
      <c r="H312" s="4">
        <f t="shared" si="18"/>
        <v>391.3825</v>
      </c>
      <c r="I312" s="4">
        <f t="shared" si="18"/>
        <v>392.8101</v>
      </c>
      <c r="J312" s="4">
        <f t="shared" si="18"/>
        <v>394.6481</v>
      </c>
      <c r="K312" s="4">
        <f t="shared" si="18"/>
        <v>395.8085</v>
      </c>
      <c r="L312" s="4">
        <f t="shared" si="18"/>
        <v>398.39169999999996</v>
      </c>
      <c r="M312" s="4">
        <f t="shared" si="18"/>
        <v>395.1092</v>
      </c>
      <c r="N312" s="4">
        <f t="shared" si="18"/>
        <v>394.9092</v>
      </c>
      <c r="O312" s="4">
        <f aca="true" t="shared" si="19" ref="O312:AB312">O299*0.15+O300*0.11+O301*0.03+O302*0.14+O303*0.33+O304*0.05+O305*0.02+O306*0.02+O307*0.04+O308*0.04+O309*0.03+O310*0.03+O311*0.01</f>
        <v>395.4092</v>
      </c>
      <c r="P312" s="4">
        <f t="shared" si="19"/>
        <v>401.3560999999999</v>
      </c>
      <c r="Q312" s="4">
        <f t="shared" si="19"/>
        <v>409.0048</v>
      </c>
      <c r="R312" s="4">
        <f t="shared" si="19"/>
        <v>414.05479999999994</v>
      </c>
      <c r="S312" s="4">
        <f t="shared" si="19"/>
        <v>409.7543</v>
      </c>
      <c r="T312" s="4">
        <f t="shared" si="19"/>
        <v>411.27430000000004</v>
      </c>
      <c r="U312" s="4">
        <f t="shared" si="19"/>
        <v>411.27430000000004</v>
      </c>
      <c r="V312" s="4">
        <f t="shared" si="19"/>
        <v>410.94430000000006</v>
      </c>
      <c r="W312" s="4">
        <f t="shared" si="19"/>
        <v>411.77430000000004</v>
      </c>
      <c r="X312" s="4">
        <f t="shared" si="19"/>
        <v>415.9048</v>
      </c>
      <c r="Y312" s="4">
        <f t="shared" si="19"/>
        <v>420.75480000000005</v>
      </c>
      <c r="Z312" s="4">
        <f t="shared" si="19"/>
        <v>430.2148000000001</v>
      </c>
      <c r="AA312" s="4">
        <f t="shared" si="19"/>
        <v>430.72300000000007</v>
      </c>
      <c r="AB312" s="4">
        <f t="shared" si="19"/>
        <v>434.0894000000001</v>
      </c>
      <c r="AC312" s="4">
        <f>AC299*0.15+AC300*0.11+AC301*0.03+AC302*0.14+AC303*0.33+AC304*0.05+AC305*0.02+AC306*0.02+AC307*0.04+AC308*0.04+AC309*0.03+AC310*0.03+AC311*0.01</f>
        <v>436.7294000000001</v>
      </c>
      <c r="AD312" s="4">
        <f>AD299*0.15+AD300*0.11+AD301*0.03+AD302*0.14+AD303*0.33+AD304*0.05+AD305*0.02+AD306*0.02+AD307*0.04+AD308*0.04+AD309*0.03+AD310*0.03+AD311*0.01</f>
        <v>436.2894000000001</v>
      </c>
      <c r="AE312" s="4">
        <f>AE299*0.15+AE300*0.11+AE301*0.03+AE302*0.14+AE303*0.33+AE304*0.05+AE305*0.02+AE306*0.02+AE307*0.04+AE308*0.04+AE309*0.03+AE310*0.03+AE311*0.01</f>
        <v>446.12910000000016</v>
      </c>
      <c r="AF312" s="4">
        <f>AF299*0.15+AF300*0.11+AF301*0.03+AF302*0.14+AF303*0.33+AF304*0.05+AF305*0.02+AF306*0.02+AF307*0.04+AF308*0.04+AF309*0.03+AF310*0.03+AF311*0.01</f>
        <v>444.42910000000006</v>
      </c>
    </row>
    <row r="313" spans="2:5" ht="14.25">
      <c r="B313" s="12"/>
      <c r="C313" s="13"/>
      <c r="D313" s="13"/>
      <c r="E313" s="13"/>
    </row>
    <row r="328" spans="1:2" ht="14.25">
      <c r="A328" s="18"/>
      <c r="B328" s="15"/>
    </row>
    <row r="329" ht="14.25">
      <c r="B329" s="22" t="s">
        <v>33</v>
      </c>
    </row>
    <row r="330" spans="2:32" ht="14.25">
      <c r="B330" s="9"/>
      <c r="C330" s="4" t="s">
        <v>34</v>
      </c>
      <c r="D330" s="7" t="s">
        <v>35</v>
      </c>
      <c r="E330" s="7" t="s">
        <v>36</v>
      </c>
      <c r="F330" s="7" t="s">
        <v>37</v>
      </c>
      <c r="G330" s="7" t="s">
        <v>38</v>
      </c>
      <c r="H330" s="7" t="s">
        <v>39</v>
      </c>
      <c r="I330" s="7" t="s">
        <v>40</v>
      </c>
      <c r="J330" s="7" t="s">
        <v>41</v>
      </c>
      <c r="K330" s="7" t="s">
        <v>42</v>
      </c>
      <c r="L330" s="7" t="s">
        <v>43</v>
      </c>
      <c r="M330" s="7" t="s">
        <v>44</v>
      </c>
      <c r="N330" s="7" t="s">
        <v>45</v>
      </c>
      <c r="O330" s="7" t="s">
        <v>46</v>
      </c>
      <c r="P330" s="7" t="s">
        <v>47</v>
      </c>
      <c r="Q330" s="7" t="s">
        <v>48</v>
      </c>
      <c r="R330" s="7" t="s">
        <v>49</v>
      </c>
      <c r="S330" s="7" t="s">
        <v>50</v>
      </c>
      <c r="T330" s="7" t="s">
        <v>51</v>
      </c>
      <c r="U330" s="7" t="s">
        <v>53</v>
      </c>
      <c r="V330" s="7" t="s">
        <v>54</v>
      </c>
      <c r="W330" s="7" t="s">
        <v>55</v>
      </c>
      <c r="X330" s="7" t="s">
        <v>56</v>
      </c>
      <c r="Y330" s="7" t="s">
        <v>57</v>
      </c>
      <c r="Z330" s="7" t="s">
        <v>58</v>
      </c>
      <c r="AA330" s="7" t="s">
        <v>59</v>
      </c>
      <c r="AB330" s="7" t="s">
        <v>60</v>
      </c>
      <c r="AC330" s="7" t="s">
        <v>129</v>
      </c>
      <c r="AD330" s="7" t="s">
        <v>131</v>
      </c>
      <c r="AE330" s="7" t="s">
        <v>132</v>
      </c>
      <c r="AF330" s="7" t="s">
        <v>133</v>
      </c>
    </row>
    <row r="331" spans="2:32" ht="14.25" hidden="1">
      <c r="B331" s="10" t="s">
        <v>11</v>
      </c>
      <c r="C331" s="4">
        <v>55</v>
      </c>
      <c r="D331" s="4">
        <v>55</v>
      </c>
      <c r="E331" s="4">
        <v>58</v>
      </c>
      <c r="F331" s="4">
        <v>58</v>
      </c>
      <c r="G331" s="4">
        <v>56</v>
      </c>
      <c r="H331" s="4">
        <v>56</v>
      </c>
      <c r="I331" s="4">
        <v>56</v>
      </c>
      <c r="J331" s="4">
        <v>62.5</v>
      </c>
      <c r="K331" s="4">
        <v>55</v>
      </c>
      <c r="L331" s="4">
        <v>55</v>
      </c>
      <c r="M331" s="4">
        <v>56</v>
      </c>
      <c r="N331" s="4">
        <v>57.875</v>
      </c>
      <c r="O331" s="4">
        <v>57.875</v>
      </c>
      <c r="P331" s="4">
        <v>54.8</v>
      </c>
      <c r="Q331" s="4">
        <v>112.97</v>
      </c>
      <c r="R331" s="4">
        <v>111.59</v>
      </c>
      <c r="S331" s="4">
        <v>113.84</v>
      </c>
      <c r="T331" s="4">
        <v>113.84</v>
      </c>
      <c r="U331" s="4">
        <v>116.75</v>
      </c>
      <c r="V331" s="4">
        <v>116.18</v>
      </c>
      <c r="W331" s="4">
        <v>116.18</v>
      </c>
      <c r="X331" s="4">
        <v>118.38</v>
      </c>
      <c r="Y331" s="4">
        <v>116.69</v>
      </c>
      <c r="Z331" s="4">
        <v>116.69</v>
      </c>
      <c r="AA331" s="4" t="s">
        <v>70</v>
      </c>
      <c r="AB331" s="4">
        <v>119.8</v>
      </c>
      <c r="AC331" s="4">
        <v>119.8</v>
      </c>
      <c r="AD331" s="4">
        <v>119.8</v>
      </c>
      <c r="AE331" s="4">
        <v>119.8</v>
      </c>
      <c r="AF331" s="4">
        <v>119.8</v>
      </c>
    </row>
    <row r="332" spans="2:32" ht="14.25" hidden="1">
      <c r="B332" s="10" t="s">
        <v>19</v>
      </c>
      <c r="C332" s="4">
        <v>73.51</v>
      </c>
      <c r="D332" s="4">
        <v>73.51</v>
      </c>
      <c r="E332" s="4">
        <v>73.51</v>
      </c>
      <c r="F332" s="4">
        <v>73.51</v>
      </c>
      <c r="G332" s="4">
        <v>73.51</v>
      </c>
      <c r="H332" s="4">
        <v>73.51</v>
      </c>
      <c r="I332" s="4">
        <v>77.64</v>
      </c>
      <c r="J332" s="4">
        <v>77.64</v>
      </c>
      <c r="K332" s="4">
        <v>77.64</v>
      </c>
      <c r="L332" s="4">
        <v>82.18</v>
      </c>
      <c r="M332" s="4">
        <v>82.18</v>
      </c>
      <c r="N332" s="4">
        <v>82.18</v>
      </c>
      <c r="O332" s="4">
        <v>82.18</v>
      </c>
      <c r="P332" s="4">
        <v>82.18</v>
      </c>
      <c r="Q332" s="4">
        <v>82.18</v>
      </c>
      <c r="R332" s="4">
        <v>82.18</v>
      </c>
      <c r="S332" s="4">
        <v>82.18</v>
      </c>
      <c r="T332" s="4">
        <v>82.18</v>
      </c>
      <c r="U332" s="4">
        <v>82.18</v>
      </c>
      <c r="V332" s="4">
        <v>82.18</v>
      </c>
      <c r="W332" s="4">
        <v>82.18</v>
      </c>
      <c r="X332" s="4">
        <v>82.18</v>
      </c>
      <c r="Y332" s="4">
        <v>82.18</v>
      </c>
      <c r="Z332" s="4">
        <v>82.18</v>
      </c>
      <c r="AA332" s="4" t="s">
        <v>71</v>
      </c>
      <c r="AB332" s="4">
        <v>82.18</v>
      </c>
      <c r="AC332" s="4">
        <v>82.18</v>
      </c>
      <c r="AD332" s="4">
        <v>82.18</v>
      </c>
      <c r="AE332" s="4">
        <v>82.18</v>
      </c>
      <c r="AF332" s="4">
        <v>82.18</v>
      </c>
    </row>
    <row r="333" spans="2:32" ht="14.25" hidden="1">
      <c r="B333" s="10" t="s">
        <v>13</v>
      </c>
      <c r="C333" s="4">
        <v>52</v>
      </c>
      <c r="D333" s="4">
        <v>52</v>
      </c>
      <c r="E333" s="4">
        <v>52</v>
      </c>
      <c r="F333" s="4">
        <v>54</v>
      </c>
      <c r="G333" s="4">
        <v>54</v>
      </c>
      <c r="H333" s="4">
        <v>60</v>
      </c>
      <c r="I333" s="4">
        <v>65</v>
      </c>
      <c r="J333" s="4">
        <v>65</v>
      </c>
      <c r="K333" s="4">
        <v>65</v>
      </c>
      <c r="L333" s="4">
        <v>68</v>
      </c>
      <c r="M333" s="4">
        <v>68</v>
      </c>
      <c r="N333" s="4">
        <v>68</v>
      </c>
      <c r="O333" s="4">
        <v>68</v>
      </c>
      <c r="P333" s="4">
        <v>68</v>
      </c>
      <c r="Q333" s="4">
        <v>82</v>
      </c>
      <c r="R333" s="4">
        <v>82</v>
      </c>
      <c r="S333" s="4">
        <v>82</v>
      </c>
      <c r="T333" s="4">
        <v>82</v>
      </c>
      <c r="U333" s="4">
        <v>82</v>
      </c>
      <c r="V333" s="4">
        <v>82</v>
      </c>
      <c r="W333" s="4">
        <v>82</v>
      </c>
      <c r="X333" s="4">
        <v>84</v>
      </c>
      <c r="Y333" s="4">
        <v>84</v>
      </c>
      <c r="Z333" s="4">
        <v>84</v>
      </c>
      <c r="AA333" s="4" t="s">
        <v>80</v>
      </c>
      <c r="AB333" s="4">
        <v>84.44</v>
      </c>
      <c r="AC333" s="4">
        <v>82.8</v>
      </c>
      <c r="AD333" s="4">
        <v>82.8</v>
      </c>
      <c r="AE333" s="4">
        <v>82.86</v>
      </c>
      <c r="AF333" s="4">
        <v>82.86</v>
      </c>
    </row>
    <row r="334" spans="2:32" ht="14.25" hidden="1">
      <c r="B334" s="10" t="s">
        <v>9</v>
      </c>
      <c r="C334" s="4">
        <v>73.5</v>
      </c>
      <c r="D334" s="4">
        <v>73.5</v>
      </c>
      <c r="E334" s="4">
        <v>75</v>
      </c>
      <c r="F334" s="4">
        <v>79</v>
      </c>
      <c r="G334" s="4">
        <v>80</v>
      </c>
      <c r="H334" s="4">
        <v>80</v>
      </c>
      <c r="I334" s="4">
        <v>80</v>
      </c>
      <c r="J334" s="4">
        <v>82</v>
      </c>
      <c r="K334" s="4">
        <v>82</v>
      </c>
      <c r="L334" s="4">
        <v>82</v>
      </c>
      <c r="M334" s="4">
        <v>82</v>
      </c>
      <c r="N334" s="4">
        <v>82</v>
      </c>
      <c r="O334" s="4">
        <v>82</v>
      </c>
      <c r="P334" s="4">
        <v>82</v>
      </c>
      <c r="Q334" s="4">
        <v>82</v>
      </c>
      <c r="R334" s="4">
        <v>84</v>
      </c>
      <c r="S334" s="4">
        <v>82</v>
      </c>
      <c r="T334" s="4">
        <v>82</v>
      </c>
      <c r="U334" s="4">
        <v>81</v>
      </c>
      <c r="V334" s="4">
        <v>81</v>
      </c>
      <c r="W334" s="4">
        <v>81</v>
      </c>
      <c r="X334" s="4">
        <v>80</v>
      </c>
      <c r="Y334" s="4">
        <v>80</v>
      </c>
      <c r="Z334" s="4">
        <v>80</v>
      </c>
      <c r="AA334" s="4" t="s">
        <v>100</v>
      </c>
      <c r="AB334" s="4">
        <v>80</v>
      </c>
      <c r="AC334" s="4">
        <v>80</v>
      </c>
      <c r="AD334" s="4">
        <v>80</v>
      </c>
      <c r="AE334" s="4">
        <v>80</v>
      </c>
      <c r="AF334" s="4">
        <v>79</v>
      </c>
    </row>
    <row r="335" spans="2:32" ht="14.25" hidden="1">
      <c r="B335" s="10" t="s">
        <v>12</v>
      </c>
      <c r="C335" s="4">
        <v>65</v>
      </c>
      <c r="D335" s="4">
        <v>65</v>
      </c>
      <c r="E335" s="4">
        <v>65</v>
      </c>
      <c r="F335" s="4">
        <v>65</v>
      </c>
      <c r="G335" s="4">
        <v>65</v>
      </c>
      <c r="H335" s="4">
        <v>65</v>
      </c>
      <c r="I335" s="4">
        <v>65</v>
      </c>
      <c r="J335" s="4">
        <v>65</v>
      </c>
      <c r="K335" s="4">
        <v>65</v>
      </c>
      <c r="L335" s="4">
        <v>65</v>
      </c>
      <c r="M335" s="4">
        <v>75</v>
      </c>
      <c r="N335" s="4">
        <v>75</v>
      </c>
      <c r="O335" s="4">
        <v>75</v>
      </c>
      <c r="P335" s="4">
        <v>75</v>
      </c>
      <c r="Q335" s="4">
        <v>75</v>
      </c>
      <c r="R335" s="4">
        <v>72</v>
      </c>
      <c r="S335" s="4">
        <v>72</v>
      </c>
      <c r="T335" s="4">
        <v>72</v>
      </c>
      <c r="U335" s="4">
        <v>72</v>
      </c>
      <c r="V335" s="4">
        <v>72</v>
      </c>
      <c r="W335" s="4">
        <v>72</v>
      </c>
      <c r="X335" s="4">
        <v>72</v>
      </c>
      <c r="Y335" s="4">
        <v>72</v>
      </c>
      <c r="Z335" s="4">
        <v>75</v>
      </c>
      <c r="AA335" s="4">
        <v>75</v>
      </c>
      <c r="AB335" s="4">
        <v>75</v>
      </c>
      <c r="AC335" s="4">
        <v>75</v>
      </c>
      <c r="AD335" s="4">
        <v>75</v>
      </c>
      <c r="AE335" s="4">
        <v>72</v>
      </c>
      <c r="AF335" s="4">
        <v>72</v>
      </c>
    </row>
    <row r="336" spans="2:32" ht="14.25" hidden="1">
      <c r="B336" s="10" t="s">
        <v>27</v>
      </c>
      <c r="C336" s="4">
        <v>88</v>
      </c>
      <c r="D336" s="4">
        <v>88</v>
      </c>
      <c r="E336" s="4">
        <v>88</v>
      </c>
      <c r="F336" s="4">
        <v>88</v>
      </c>
      <c r="G336" s="4">
        <v>95</v>
      </c>
      <c r="H336" s="4">
        <v>95</v>
      </c>
      <c r="I336" s="4">
        <v>85</v>
      </c>
      <c r="J336" s="4">
        <v>85</v>
      </c>
      <c r="K336" s="4">
        <v>85</v>
      </c>
      <c r="L336" s="4">
        <v>85</v>
      </c>
      <c r="M336" s="4">
        <v>85</v>
      </c>
      <c r="N336" s="4">
        <v>95</v>
      </c>
      <c r="O336" s="4">
        <v>95</v>
      </c>
      <c r="P336" s="4">
        <v>90</v>
      </c>
      <c r="Q336" s="4">
        <v>90</v>
      </c>
      <c r="R336" s="4">
        <v>100</v>
      </c>
      <c r="S336" s="4">
        <v>100</v>
      </c>
      <c r="T336" s="4">
        <v>100</v>
      </c>
      <c r="U336" s="4">
        <v>100</v>
      </c>
      <c r="V336" s="4">
        <v>100</v>
      </c>
      <c r="W336" s="4">
        <v>100</v>
      </c>
      <c r="X336" s="4">
        <v>100</v>
      </c>
      <c r="Y336" s="4">
        <v>100</v>
      </c>
      <c r="Z336" s="4">
        <v>100</v>
      </c>
      <c r="AA336" s="4" t="s">
        <v>105</v>
      </c>
      <c r="AB336" s="4">
        <v>100</v>
      </c>
      <c r="AC336" s="4">
        <v>100</v>
      </c>
      <c r="AD336" s="4">
        <v>100</v>
      </c>
      <c r="AE336" s="4">
        <v>105</v>
      </c>
      <c r="AF336" s="4">
        <v>105</v>
      </c>
    </row>
    <row r="337" spans="2:32" ht="14.25" hidden="1">
      <c r="B337" s="10" t="s">
        <v>15</v>
      </c>
      <c r="C337" s="4">
        <v>64</v>
      </c>
      <c r="D337" s="4">
        <v>64</v>
      </c>
      <c r="E337" s="4">
        <v>64</v>
      </c>
      <c r="F337" s="4">
        <v>64</v>
      </c>
      <c r="G337" s="4">
        <v>64</v>
      </c>
      <c r="H337" s="4">
        <v>64</v>
      </c>
      <c r="I337" s="4">
        <v>64</v>
      </c>
      <c r="J337" s="4">
        <v>64</v>
      </c>
      <c r="K337" s="4">
        <v>50</v>
      </c>
      <c r="L337" s="4">
        <v>70</v>
      </c>
      <c r="M337" s="4">
        <v>70</v>
      </c>
      <c r="N337" s="4">
        <v>60</v>
      </c>
      <c r="O337" s="4">
        <v>60</v>
      </c>
      <c r="P337" s="4">
        <v>65</v>
      </c>
      <c r="Q337" s="4">
        <v>75</v>
      </c>
      <c r="R337" s="4">
        <v>80</v>
      </c>
      <c r="S337" s="4">
        <v>80</v>
      </c>
      <c r="T337" s="4">
        <v>80</v>
      </c>
      <c r="U337" s="4">
        <v>80</v>
      </c>
      <c r="V337" s="4">
        <v>85</v>
      </c>
      <c r="W337" s="4">
        <v>85</v>
      </c>
      <c r="X337" s="4">
        <v>85</v>
      </c>
      <c r="Y337" s="4">
        <v>85</v>
      </c>
      <c r="Z337" s="4">
        <v>85</v>
      </c>
      <c r="AA337" s="4" t="s">
        <v>115</v>
      </c>
      <c r="AB337" s="4">
        <v>90</v>
      </c>
      <c r="AC337" s="4">
        <v>90</v>
      </c>
      <c r="AD337" s="4">
        <v>90</v>
      </c>
      <c r="AE337" s="4">
        <v>90</v>
      </c>
      <c r="AF337" s="4">
        <v>95</v>
      </c>
    </row>
    <row r="338" spans="2:32" ht="14.25" hidden="1">
      <c r="B338" s="10" t="s">
        <v>21</v>
      </c>
      <c r="C338" s="4">
        <v>75</v>
      </c>
      <c r="D338" s="4">
        <v>75</v>
      </c>
      <c r="E338" s="4">
        <v>75</v>
      </c>
      <c r="F338" s="4">
        <v>72</v>
      </c>
      <c r="G338" s="4">
        <v>75</v>
      </c>
      <c r="H338" s="4">
        <v>75</v>
      </c>
      <c r="I338" s="4">
        <v>78</v>
      </c>
      <c r="J338" s="4">
        <v>78</v>
      </c>
      <c r="K338" s="4">
        <v>78</v>
      </c>
      <c r="L338" s="4">
        <v>78</v>
      </c>
      <c r="M338" s="4">
        <v>80</v>
      </c>
      <c r="N338" s="4">
        <v>80</v>
      </c>
      <c r="O338" s="4">
        <v>80</v>
      </c>
      <c r="P338" s="4">
        <v>80</v>
      </c>
      <c r="Q338" s="4">
        <v>85</v>
      </c>
      <c r="R338" s="4">
        <v>85</v>
      </c>
      <c r="S338" s="4">
        <v>88</v>
      </c>
      <c r="T338" s="4">
        <v>102</v>
      </c>
      <c r="U338" s="4">
        <v>102</v>
      </c>
      <c r="V338" s="4">
        <v>102</v>
      </c>
      <c r="W338" s="4">
        <v>102</v>
      </c>
      <c r="X338" s="4">
        <v>100</v>
      </c>
      <c r="Y338" s="4">
        <v>100</v>
      </c>
      <c r="Z338" s="4">
        <v>100</v>
      </c>
      <c r="AA338" s="4" t="s">
        <v>120</v>
      </c>
      <c r="AB338" s="4">
        <v>94</v>
      </c>
      <c r="AC338" s="4">
        <v>94</v>
      </c>
      <c r="AD338" s="4">
        <v>94</v>
      </c>
      <c r="AE338" s="4">
        <v>94</v>
      </c>
      <c r="AF338" s="4">
        <v>95</v>
      </c>
    </row>
    <row r="339" spans="2:32" ht="14.25" hidden="1">
      <c r="B339" s="10" t="s">
        <v>22</v>
      </c>
      <c r="C339" s="4">
        <v>95</v>
      </c>
      <c r="D339" s="4">
        <v>95</v>
      </c>
      <c r="E339" s="4">
        <v>95</v>
      </c>
      <c r="F339" s="4">
        <v>95</v>
      </c>
      <c r="G339" s="4">
        <v>96</v>
      </c>
      <c r="H339" s="4">
        <v>96</v>
      </c>
      <c r="I339" s="4">
        <v>96</v>
      </c>
      <c r="J339" s="4">
        <v>96</v>
      </c>
      <c r="K339" s="4">
        <v>96.41</v>
      </c>
      <c r="L339" s="4">
        <v>110</v>
      </c>
      <c r="M339" s="4">
        <v>110</v>
      </c>
      <c r="N339" s="4">
        <v>110</v>
      </c>
      <c r="O339" s="4">
        <v>100</v>
      </c>
      <c r="P339" s="4">
        <v>100</v>
      </c>
      <c r="Q339" s="4">
        <v>100</v>
      </c>
      <c r="R339" s="4">
        <v>100</v>
      </c>
      <c r="S339" s="4">
        <v>110</v>
      </c>
      <c r="T339" s="4">
        <v>120</v>
      </c>
      <c r="U339" s="4">
        <v>120</v>
      </c>
      <c r="V339" s="4">
        <v>120</v>
      </c>
      <c r="W339" s="4">
        <v>120</v>
      </c>
      <c r="X339" s="4">
        <v>135</v>
      </c>
      <c r="Y339" s="4">
        <v>117</v>
      </c>
      <c r="Z339" s="4">
        <v>117</v>
      </c>
      <c r="AA339" s="4">
        <v>117</v>
      </c>
      <c r="AB339" s="4">
        <v>117</v>
      </c>
      <c r="AC339" s="4">
        <v>117</v>
      </c>
      <c r="AD339" s="4">
        <v>117</v>
      </c>
      <c r="AE339" s="4">
        <v>117</v>
      </c>
      <c r="AF339" s="4">
        <v>117</v>
      </c>
    </row>
    <row r="340" spans="2:32" ht="14.25" hidden="1">
      <c r="B340" s="10" t="s">
        <v>23</v>
      </c>
      <c r="C340" s="4">
        <v>75</v>
      </c>
      <c r="D340" s="4">
        <v>75</v>
      </c>
      <c r="E340" s="4">
        <v>75</v>
      </c>
      <c r="F340" s="4">
        <v>75</v>
      </c>
      <c r="G340" s="4">
        <v>79</v>
      </c>
      <c r="H340" s="4">
        <v>79</v>
      </c>
      <c r="I340" s="4">
        <v>79</v>
      </c>
      <c r="J340" s="4">
        <v>79</v>
      </c>
      <c r="K340" s="4">
        <v>79</v>
      </c>
      <c r="L340" s="4">
        <v>79</v>
      </c>
      <c r="M340" s="4">
        <v>87</v>
      </c>
      <c r="N340" s="4">
        <v>87</v>
      </c>
      <c r="O340" s="4">
        <v>87</v>
      </c>
      <c r="P340" s="4">
        <v>87</v>
      </c>
      <c r="Q340" s="4">
        <v>91</v>
      </c>
      <c r="R340" s="4">
        <v>93</v>
      </c>
      <c r="S340" s="4">
        <v>93</v>
      </c>
      <c r="T340" s="4">
        <v>93</v>
      </c>
      <c r="U340" s="4">
        <v>93</v>
      </c>
      <c r="V340" s="4">
        <v>93</v>
      </c>
      <c r="W340" s="4">
        <v>93</v>
      </c>
      <c r="X340" s="4">
        <v>97</v>
      </c>
      <c r="Y340" s="4">
        <v>97</v>
      </c>
      <c r="Z340" s="4">
        <v>98</v>
      </c>
      <c r="AA340" s="4">
        <v>98</v>
      </c>
      <c r="AB340" s="4">
        <v>100</v>
      </c>
      <c r="AC340" s="4">
        <v>100</v>
      </c>
      <c r="AD340" s="4">
        <v>100</v>
      </c>
      <c r="AE340" s="4">
        <v>100</v>
      </c>
      <c r="AF340" s="4">
        <v>100</v>
      </c>
    </row>
    <row r="341" spans="2:32" ht="14.25" hidden="1">
      <c r="B341" s="10" t="s">
        <v>24</v>
      </c>
      <c r="C341" s="4">
        <v>83</v>
      </c>
      <c r="D341" s="4">
        <v>83</v>
      </c>
      <c r="E341" s="4">
        <v>70</v>
      </c>
      <c r="F341" s="4">
        <v>75</v>
      </c>
      <c r="G341" s="4">
        <v>65</v>
      </c>
      <c r="H341" s="4">
        <v>65</v>
      </c>
      <c r="I341" s="4">
        <v>65</v>
      </c>
      <c r="J341" s="4">
        <v>65</v>
      </c>
      <c r="K341" s="4">
        <v>65</v>
      </c>
      <c r="L341" s="4">
        <v>65</v>
      </c>
      <c r="M341" s="4">
        <v>65</v>
      </c>
      <c r="N341" s="4">
        <v>65</v>
      </c>
      <c r="O341" s="4">
        <v>65</v>
      </c>
      <c r="P341" s="4">
        <v>65</v>
      </c>
      <c r="Q341" s="4">
        <v>65</v>
      </c>
      <c r="R341" s="4">
        <v>68</v>
      </c>
      <c r="S341" s="4">
        <v>68</v>
      </c>
      <c r="T341" s="4">
        <v>68</v>
      </c>
      <c r="U341" s="4">
        <v>68</v>
      </c>
      <c r="V341" s="4">
        <v>68</v>
      </c>
      <c r="W341" s="4">
        <v>68</v>
      </c>
      <c r="X341" s="4">
        <v>75</v>
      </c>
      <c r="Y341" s="4">
        <v>75</v>
      </c>
      <c r="Z341" s="4">
        <v>75</v>
      </c>
      <c r="AA341" s="4">
        <v>75</v>
      </c>
      <c r="AB341" s="4">
        <v>75</v>
      </c>
      <c r="AC341" s="4">
        <v>75</v>
      </c>
      <c r="AD341" s="4">
        <v>75</v>
      </c>
      <c r="AE341" s="4">
        <v>75</v>
      </c>
      <c r="AF341" s="4">
        <v>75</v>
      </c>
    </row>
    <row r="342" spans="2:32" ht="14.25" hidden="1">
      <c r="B342" s="10" t="s">
        <v>14</v>
      </c>
      <c r="C342" s="4">
        <v>80</v>
      </c>
      <c r="D342" s="4">
        <v>85</v>
      </c>
      <c r="E342" s="4">
        <v>85</v>
      </c>
      <c r="F342" s="4">
        <v>90</v>
      </c>
      <c r="G342" s="4">
        <v>90</v>
      </c>
      <c r="H342" s="4">
        <v>85</v>
      </c>
      <c r="I342" s="4">
        <v>85</v>
      </c>
      <c r="J342" s="4">
        <v>90</v>
      </c>
      <c r="K342" s="4">
        <v>90</v>
      </c>
      <c r="L342" s="4">
        <v>90</v>
      </c>
      <c r="M342" s="4">
        <v>95</v>
      </c>
      <c r="N342" s="4">
        <v>95</v>
      </c>
      <c r="O342" s="4">
        <v>95</v>
      </c>
      <c r="P342" s="4">
        <v>95</v>
      </c>
      <c r="Q342" s="4">
        <v>95</v>
      </c>
      <c r="R342" s="4">
        <v>95</v>
      </c>
      <c r="S342" s="4">
        <v>95</v>
      </c>
      <c r="T342" s="4">
        <v>95</v>
      </c>
      <c r="U342" s="4">
        <v>95</v>
      </c>
      <c r="V342" s="4">
        <v>95</v>
      </c>
      <c r="W342" s="4">
        <v>90</v>
      </c>
      <c r="X342" s="4">
        <v>90</v>
      </c>
      <c r="Y342" s="4">
        <v>90</v>
      </c>
      <c r="Z342" s="4">
        <v>90</v>
      </c>
      <c r="AA342" s="4">
        <v>90</v>
      </c>
      <c r="AB342" s="4">
        <v>90</v>
      </c>
      <c r="AC342" s="4">
        <v>95</v>
      </c>
      <c r="AD342" s="4">
        <v>95</v>
      </c>
      <c r="AE342" s="4">
        <v>90</v>
      </c>
      <c r="AF342" s="4">
        <v>90</v>
      </c>
    </row>
    <row r="343" spans="2:32" ht="14.25" hidden="1">
      <c r="B343" s="10" t="s">
        <v>25</v>
      </c>
      <c r="C343" s="4">
        <v>60</v>
      </c>
      <c r="D343" s="4">
        <v>60</v>
      </c>
      <c r="E343" s="4">
        <v>60</v>
      </c>
      <c r="F343" s="4">
        <v>60</v>
      </c>
      <c r="G343" s="4">
        <v>60</v>
      </c>
      <c r="H343" s="4">
        <v>61</v>
      </c>
      <c r="I343" s="4">
        <v>60</v>
      </c>
      <c r="J343" s="4">
        <v>60</v>
      </c>
      <c r="K343" s="4">
        <v>60</v>
      </c>
      <c r="L343" s="4">
        <v>60</v>
      </c>
      <c r="M343" s="4">
        <v>60</v>
      </c>
      <c r="N343" s="4">
        <v>60</v>
      </c>
      <c r="O343" s="4">
        <v>60</v>
      </c>
      <c r="P343" s="4">
        <v>60</v>
      </c>
      <c r="Q343" s="4">
        <v>60</v>
      </c>
      <c r="R343" s="4">
        <v>60</v>
      </c>
      <c r="S343" s="4">
        <v>60</v>
      </c>
      <c r="T343" s="4">
        <v>70</v>
      </c>
      <c r="U343" s="4">
        <v>70</v>
      </c>
      <c r="V343" s="4">
        <v>70</v>
      </c>
      <c r="W343" s="4">
        <v>70</v>
      </c>
      <c r="X343" s="4">
        <v>80</v>
      </c>
      <c r="Y343" s="4">
        <v>80</v>
      </c>
      <c r="Z343" s="4">
        <v>80</v>
      </c>
      <c r="AA343" s="4">
        <v>80</v>
      </c>
      <c r="AB343" s="4">
        <v>80</v>
      </c>
      <c r="AC343" s="4">
        <v>81</v>
      </c>
      <c r="AD343" s="4">
        <v>82</v>
      </c>
      <c r="AE343" s="4">
        <v>90</v>
      </c>
      <c r="AF343" s="4">
        <v>90</v>
      </c>
    </row>
    <row r="344" spans="2:32" ht="14.25">
      <c r="B344" s="9" t="s">
        <v>17</v>
      </c>
      <c r="C344" s="4">
        <f aca="true" t="shared" si="20" ref="C344:K344">C331*0.15+C332*0.11+C333*0.03+C334*0.14+C335*0.33+C336*0.05+C337*0.02+C338*0.02+C339*0.04+C340*0.04+C341*0.03+C342*0.03+C343*0.01</f>
        <v>69.1061</v>
      </c>
      <c r="D344" s="4">
        <f t="shared" si="20"/>
        <v>69.25609999999999</v>
      </c>
      <c r="E344" s="4">
        <f t="shared" si="20"/>
        <v>69.52609999999997</v>
      </c>
      <c r="F344" s="4">
        <f t="shared" si="20"/>
        <v>70.38609999999998</v>
      </c>
      <c r="G344" s="4">
        <f t="shared" si="20"/>
        <v>70.5361</v>
      </c>
      <c r="H344" s="4">
        <f t="shared" si="20"/>
        <v>70.5761</v>
      </c>
      <c r="I344" s="4">
        <f t="shared" si="20"/>
        <v>70.7304</v>
      </c>
      <c r="J344" s="4">
        <f t="shared" si="20"/>
        <v>72.1354</v>
      </c>
      <c r="K344" s="4">
        <f t="shared" si="20"/>
        <v>70.74680000000001</v>
      </c>
      <c r="L344" s="4">
        <f aca="true" t="shared" si="21" ref="L344:Q344">L331*0.15+L332*0.11+L333*0.03+L334*0.14+L335*0.33+L336*0.05+L337*0.02+L338*0.02+L339*0.04+L340*0.04+L341*0.03+L342*0.03+L343*0.01</f>
        <v>72.2798</v>
      </c>
      <c r="M344" s="4">
        <f t="shared" si="21"/>
        <v>76.2398</v>
      </c>
      <c r="N344" s="4">
        <f t="shared" si="21"/>
        <v>76.82105</v>
      </c>
      <c r="O344" s="4">
        <f t="shared" si="21"/>
        <v>76.42105000000001</v>
      </c>
      <c r="P344" s="4">
        <f t="shared" si="21"/>
        <v>75.8098</v>
      </c>
      <c r="Q344" s="4">
        <f t="shared" si="21"/>
        <v>85.4153</v>
      </c>
      <c r="R344" s="4">
        <f aca="true" t="shared" si="22" ref="R344:AB344">R331*0.15+R332*0.11+R333*0.03+R334*0.14+R335*0.33+R336*0.05+R337*0.02+R338*0.02+R339*0.04+R340*0.04+R341*0.03+R342*0.03+R343*0.01</f>
        <v>85.2683</v>
      </c>
      <c r="S344" s="4">
        <f t="shared" si="22"/>
        <v>85.78580000000001</v>
      </c>
      <c r="T344" s="4">
        <f t="shared" si="22"/>
        <v>86.56580000000001</v>
      </c>
      <c r="U344" s="4">
        <f t="shared" si="22"/>
        <v>86.8623</v>
      </c>
      <c r="V344" s="4">
        <f t="shared" si="22"/>
        <v>86.87680000000002</v>
      </c>
      <c r="W344" s="4">
        <f t="shared" si="22"/>
        <v>86.72680000000003</v>
      </c>
      <c r="X344" s="4">
        <f t="shared" si="22"/>
        <v>88.0068</v>
      </c>
      <c r="Y344" s="4">
        <f t="shared" si="22"/>
        <v>87.0333</v>
      </c>
      <c r="Z344" s="4">
        <f t="shared" si="22"/>
        <v>88.06330000000001</v>
      </c>
      <c r="AA344" s="4">
        <f t="shared" si="22"/>
        <v>88.3798</v>
      </c>
      <c r="AB344" s="4">
        <f t="shared" si="22"/>
        <v>88.60299999999998</v>
      </c>
      <c r="AC344" s="4">
        <f>AC331*0.15+AC332*0.11+AC333*0.03+AC334*0.14+AC335*0.33+AC336*0.05+AC337*0.02+AC338*0.02+AC339*0.04+AC340*0.04+AC341*0.03+AC342*0.03+AC343*0.01</f>
        <v>88.71379999999999</v>
      </c>
      <c r="AD344" s="4">
        <f>AD331*0.15+AD332*0.11+AD333*0.03+AD334*0.14+AD335*0.33+AD336*0.05+AD337*0.02+AD338*0.02+AD339*0.04+AD340*0.04+AD341*0.03+AD342*0.03+AD343*0.01</f>
        <v>88.72379999999998</v>
      </c>
      <c r="AE344" s="4">
        <f>AE331*0.15+AE332*0.11+AE333*0.03+AE334*0.14+AE335*0.33+AE336*0.05+AE337*0.02+AE338*0.02+AE339*0.04+AE340*0.04+AE341*0.03+AE342*0.03+AE343*0.01</f>
        <v>87.9156</v>
      </c>
      <c r="AF344" s="4">
        <f>AF331*0.15+AF332*0.11+AF333*0.03+AF334*0.14+AF335*0.33+AF336*0.05+AF337*0.02+AF338*0.02+AF339*0.04+AF340*0.04+AF341*0.03+AF342*0.03+AF343*0.01</f>
        <v>87.89560000000002</v>
      </c>
    </row>
    <row r="345" ht="19.5" customHeight="1">
      <c r="B345" s="3"/>
    </row>
    <row r="346" spans="3:4" ht="15">
      <c r="C346" s="19"/>
      <c r="D346" s="19"/>
    </row>
    <row r="347" ht="14.25">
      <c r="A347" s="17"/>
    </row>
    <row r="348" ht="14.25">
      <c r="A348" s="17"/>
    </row>
    <row r="349" ht="14.25">
      <c r="A349" s="17"/>
    </row>
    <row r="350" ht="14.25">
      <c r="A350" s="17"/>
    </row>
    <row r="351" ht="14.25">
      <c r="A351" s="17"/>
    </row>
    <row r="352" ht="14.25">
      <c r="A352" s="17"/>
    </row>
    <row r="353" ht="14.25">
      <c r="A353" s="17"/>
    </row>
    <row r="354" ht="14.25">
      <c r="A354" s="17"/>
    </row>
    <row r="355" ht="14.25">
      <c r="A355" s="17"/>
    </row>
    <row r="356" ht="14.25">
      <c r="A356" s="17"/>
    </row>
    <row r="357" ht="14.25">
      <c r="A357" s="17"/>
    </row>
    <row r="358" ht="14.25">
      <c r="A358" s="17"/>
    </row>
    <row r="359" ht="14.25">
      <c r="A359" s="17"/>
    </row>
    <row r="360" ht="14.25">
      <c r="A360" s="17"/>
    </row>
    <row r="361" ht="14.25">
      <c r="A361" s="17"/>
    </row>
    <row r="362" ht="14.25">
      <c r="A362" s="17"/>
    </row>
    <row r="363" ht="14.25">
      <c r="A363" s="17"/>
    </row>
    <row r="364" ht="14.25">
      <c r="A364" s="17"/>
    </row>
    <row r="365" ht="14.25">
      <c r="A365" s="17"/>
    </row>
    <row r="366" ht="14.25">
      <c r="A366" s="17"/>
    </row>
    <row r="367" ht="14.25">
      <c r="A367" s="17"/>
    </row>
    <row r="368" ht="14.25">
      <c r="A368" s="17"/>
    </row>
    <row r="369" ht="14.25">
      <c r="A369" s="17"/>
    </row>
    <row r="370" ht="14.25">
      <c r="A370" s="17"/>
    </row>
    <row r="371" ht="14.25">
      <c r="A371" s="17"/>
    </row>
    <row r="372" ht="14.25">
      <c r="A372" s="17"/>
    </row>
    <row r="373" ht="14.25">
      <c r="A373" s="17"/>
    </row>
    <row r="374" ht="14.25">
      <c r="A374" s="17"/>
    </row>
    <row r="375" ht="14.25">
      <c r="A375" s="17"/>
    </row>
    <row r="376" ht="14.25">
      <c r="A376" s="17"/>
    </row>
    <row r="377" ht="14.25">
      <c r="A377" s="17"/>
    </row>
    <row r="378" ht="14.25">
      <c r="A378" s="17"/>
    </row>
    <row r="379" ht="14.25">
      <c r="A379" s="17"/>
    </row>
    <row r="380" ht="14.25">
      <c r="A380" s="17"/>
    </row>
    <row r="381" ht="14.25">
      <c r="A381" s="17"/>
    </row>
    <row r="382" ht="14.25">
      <c r="A382" s="17"/>
    </row>
    <row r="383" ht="14.25">
      <c r="A383" s="17"/>
    </row>
    <row r="384" ht="14.25">
      <c r="A384" s="17"/>
    </row>
    <row r="385" ht="14.25">
      <c r="A385" s="17"/>
    </row>
    <row r="386" ht="14.25">
      <c r="A386" s="17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7"/>
    </row>
    <row r="469" ht="14.25">
      <c r="A469" s="17"/>
    </row>
    <row r="470" ht="14.25">
      <c r="A470" s="17"/>
    </row>
    <row r="471" ht="14.25">
      <c r="A471" s="17"/>
    </row>
    <row r="472" ht="14.25">
      <c r="A472" s="17"/>
    </row>
    <row r="473" ht="14.25">
      <c r="A473" s="17"/>
    </row>
    <row r="474" ht="14.25">
      <c r="A474" s="17"/>
    </row>
    <row r="475" ht="14.25">
      <c r="A475" s="17"/>
    </row>
    <row r="476" ht="14.25">
      <c r="A476" s="17"/>
    </row>
    <row r="477" ht="14.25">
      <c r="A477" s="17"/>
    </row>
    <row r="478" ht="14.25">
      <c r="A478" s="17"/>
    </row>
    <row r="479" ht="14.25">
      <c r="A479" s="17"/>
    </row>
    <row r="480" ht="14.25">
      <c r="A480" s="17"/>
    </row>
    <row r="481" ht="14.25">
      <c r="A481" s="17"/>
    </row>
    <row r="482" ht="14.25">
      <c r="A482" s="17"/>
    </row>
    <row r="483" ht="14.25">
      <c r="A483" s="17"/>
    </row>
    <row r="484" ht="14.25">
      <c r="A484" s="17"/>
    </row>
    <row r="485" ht="14.25">
      <c r="A485" s="17"/>
    </row>
    <row r="486" ht="14.25">
      <c r="A486" s="17"/>
    </row>
    <row r="487" ht="14.25">
      <c r="A487" s="17"/>
    </row>
    <row r="488" ht="14.25">
      <c r="A488" s="17"/>
    </row>
    <row r="489" ht="14.25">
      <c r="A489" s="17"/>
    </row>
    <row r="490" ht="14.25">
      <c r="A490" s="17"/>
    </row>
    <row r="491" ht="14.25">
      <c r="A491" s="17"/>
    </row>
    <row r="492" ht="14.25">
      <c r="A492" s="17"/>
    </row>
    <row r="493" ht="14.25">
      <c r="A493" s="17"/>
    </row>
    <row r="494" ht="14.25">
      <c r="A494" s="17"/>
    </row>
    <row r="495" ht="14.25">
      <c r="A495" s="17"/>
    </row>
    <row r="496" ht="14.25">
      <c r="A496" s="17"/>
    </row>
    <row r="497" ht="14.25">
      <c r="A497" s="17"/>
    </row>
    <row r="498" ht="14.25">
      <c r="A498" s="17"/>
    </row>
    <row r="499" ht="14.25">
      <c r="A499" s="17"/>
    </row>
    <row r="500" ht="14.25">
      <c r="A500" s="17"/>
    </row>
    <row r="501" ht="14.25">
      <c r="A501" s="17"/>
    </row>
    <row r="502" ht="14.25">
      <c r="A502" s="17"/>
    </row>
    <row r="503" ht="14.25">
      <c r="A503" s="17"/>
    </row>
    <row r="504" ht="14.25">
      <c r="A504" s="17"/>
    </row>
    <row r="505" ht="14.25">
      <c r="A505" s="17"/>
    </row>
    <row r="506" ht="14.25">
      <c r="A506" s="17"/>
    </row>
    <row r="507" ht="14.25">
      <c r="A507" s="17"/>
    </row>
    <row r="508" ht="14.25">
      <c r="A508" s="17"/>
    </row>
    <row r="509" ht="14.25">
      <c r="A509" s="17"/>
    </row>
    <row r="510" ht="14.25">
      <c r="A510" s="17"/>
    </row>
    <row r="511" ht="14.25">
      <c r="A511" s="17"/>
    </row>
    <row r="512" ht="14.25">
      <c r="A512" s="17"/>
    </row>
    <row r="513" ht="14.25">
      <c r="A513" s="17"/>
    </row>
    <row r="514" ht="14.25">
      <c r="A514" s="17"/>
    </row>
    <row r="515" ht="14.25">
      <c r="A515" s="17"/>
    </row>
    <row r="516" ht="14.25">
      <c r="A516" s="17"/>
    </row>
    <row r="517" ht="14.25">
      <c r="A517" s="17"/>
    </row>
    <row r="518" ht="14.25">
      <c r="A518" s="17"/>
    </row>
    <row r="519" ht="14.25">
      <c r="A519" s="17"/>
    </row>
    <row r="520" ht="14.25">
      <c r="A520" s="17"/>
    </row>
    <row r="521" ht="14.25">
      <c r="A521" s="17"/>
    </row>
    <row r="522" ht="14.25">
      <c r="A522" s="17"/>
    </row>
    <row r="523" ht="14.25">
      <c r="A523" s="17"/>
    </row>
    <row r="524" ht="14.25">
      <c r="A524" s="17"/>
    </row>
    <row r="525" ht="14.25">
      <c r="A525" s="17"/>
    </row>
    <row r="526" ht="14.25">
      <c r="A526" s="17"/>
    </row>
    <row r="527" ht="14.25">
      <c r="A527" s="17"/>
    </row>
    <row r="528" ht="14.25">
      <c r="A528" s="17"/>
    </row>
    <row r="529" ht="14.25">
      <c r="A529" s="17"/>
    </row>
    <row r="530" ht="14.25">
      <c r="A530" s="17"/>
    </row>
    <row r="531" ht="14.25">
      <c r="A531" s="17"/>
    </row>
    <row r="532" ht="14.25">
      <c r="A532" s="17"/>
    </row>
    <row r="533" ht="14.25">
      <c r="A533" s="17"/>
    </row>
    <row r="534" ht="14.25">
      <c r="A534" s="17"/>
    </row>
    <row r="535" ht="14.25">
      <c r="A535" s="17"/>
    </row>
    <row r="536" ht="14.25">
      <c r="A536" s="17"/>
    </row>
    <row r="537" ht="14.25">
      <c r="A537" s="17"/>
    </row>
    <row r="538" ht="14.25">
      <c r="A538" s="17"/>
    </row>
    <row r="539" ht="14.25">
      <c r="A539" s="17"/>
    </row>
    <row r="540" ht="14.25">
      <c r="A540" s="17"/>
    </row>
    <row r="541" ht="14.25">
      <c r="A541" s="17"/>
    </row>
    <row r="542" ht="14.25">
      <c r="A542" s="17"/>
    </row>
    <row r="543" ht="14.25">
      <c r="A543" s="17"/>
    </row>
    <row r="544" ht="14.25">
      <c r="A544" s="17"/>
    </row>
    <row r="545" ht="14.25">
      <c r="A545" s="17"/>
    </row>
    <row r="546" ht="14.25">
      <c r="A546" s="17"/>
    </row>
    <row r="547" ht="14.25">
      <c r="A547" s="17"/>
    </row>
    <row r="548" ht="14.25">
      <c r="A548" s="17"/>
    </row>
    <row r="549" ht="14.25">
      <c r="A549" s="17"/>
    </row>
    <row r="550" ht="14.25">
      <c r="A550" s="17"/>
    </row>
    <row r="551" ht="14.25">
      <c r="A551" s="17"/>
    </row>
    <row r="552" ht="14.25">
      <c r="A552" s="17"/>
    </row>
    <row r="553" ht="14.25">
      <c r="A553" s="17"/>
    </row>
    <row r="554" ht="14.25">
      <c r="A554" s="17"/>
    </row>
    <row r="555" ht="14.25">
      <c r="A555" s="17"/>
    </row>
    <row r="556" ht="14.25">
      <c r="A556" s="17"/>
    </row>
    <row r="557" ht="14.25">
      <c r="A557" s="17"/>
    </row>
    <row r="558" ht="14.25">
      <c r="A558" s="17"/>
    </row>
    <row r="559" ht="14.25">
      <c r="A559" s="17"/>
    </row>
    <row r="560" ht="14.25">
      <c r="A560" s="17"/>
    </row>
    <row r="561" ht="14.25">
      <c r="A561" s="17"/>
    </row>
    <row r="562" ht="14.25">
      <c r="A562" s="17"/>
    </row>
    <row r="563" ht="14.25">
      <c r="A563" s="17"/>
    </row>
    <row r="564" ht="14.25">
      <c r="A564" s="17"/>
    </row>
    <row r="565" ht="14.25">
      <c r="A565" s="17"/>
    </row>
    <row r="566" ht="14.25">
      <c r="A566" s="17"/>
    </row>
    <row r="567" ht="14.25">
      <c r="A567" s="17"/>
    </row>
    <row r="568" ht="14.25">
      <c r="A568" s="17"/>
    </row>
    <row r="569" ht="14.25">
      <c r="A569" s="17"/>
    </row>
    <row r="570" ht="14.25">
      <c r="A570" s="17"/>
    </row>
    <row r="571" ht="14.25">
      <c r="A571" s="17"/>
    </row>
    <row r="572" ht="14.25">
      <c r="A572" s="17"/>
    </row>
    <row r="573" ht="14.25">
      <c r="A573" s="17"/>
    </row>
    <row r="574" ht="14.25">
      <c r="A574" s="17"/>
    </row>
    <row r="575" ht="14.25">
      <c r="A575" s="17"/>
    </row>
    <row r="576" ht="14.25">
      <c r="A576" s="17"/>
    </row>
    <row r="577" ht="14.25">
      <c r="A577" s="17"/>
    </row>
    <row r="578" ht="14.25">
      <c r="A578" s="17"/>
    </row>
    <row r="579" ht="14.25">
      <c r="A579" s="17"/>
    </row>
    <row r="580" ht="14.25">
      <c r="A580" s="17"/>
    </row>
    <row r="581" ht="14.25">
      <c r="A581" s="17"/>
    </row>
    <row r="582" ht="14.25">
      <c r="A582" s="17"/>
    </row>
    <row r="583" ht="14.25">
      <c r="A583" s="17"/>
    </row>
    <row r="584" ht="14.25">
      <c r="A584" s="17"/>
    </row>
    <row r="585" ht="14.25">
      <c r="A585" s="17"/>
    </row>
    <row r="586" ht="14.25">
      <c r="A586" s="17"/>
    </row>
    <row r="587" ht="14.25">
      <c r="A587" s="17"/>
    </row>
    <row r="588" ht="14.25">
      <c r="A588" s="17"/>
    </row>
    <row r="589" ht="14.25">
      <c r="A589" s="17"/>
    </row>
    <row r="590" ht="14.25">
      <c r="A590" s="17"/>
    </row>
    <row r="591" ht="14.25">
      <c r="A591" s="17"/>
    </row>
    <row r="592" ht="14.25">
      <c r="A592" s="17"/>
    </row>
    <row r="593" ht="14.25">
      <c r="A593" s="17"/>
    </row>
    <row r="594" ht="14.25">
      <c r="A594" s="17"/>
    </row>
    <row r="595" ht="14.25">
      <c r="A595" s="17"/>
    </row>
    <row r="596" ht="14.25">
      <c r="A596" s="17"/>
    </row>
    <row r="597" ht="14.25">
      <c r="A597" s="17"/>
    </row>
    <row r="598" ht="14.25">
      <c r="A598" s="17"/>
    </row>
    <row r="599" ht="14.25">
      <c r="A599" s="17"/>
    </row>
    <row r="600" ht="14.25">
      <c r="A600" s="17"/>
    </row>
    <row r="601" ht="14.25">
      <c r="A601" s="17"/>
    </row>
    <row r="602" ht="14.25">
      <c r="A602" s="17"/>
    </row>
    <row r="603" ht="14.25">
      <c r="A603" s="17"/>
    </row>
    <row r="604" ht="14.25">
      <c r="A604" s="17"/>
    </row>
    <row r="605" ht="14.25">
      <c r="A605" s="17"/>
    </row>
    <row r="606" ht="14.25">
      <c r="A606" s="17"/>
    </row>
    <row r="607" ht="14.25">
      <c r="A607" s="17"/>
    </row>
    <row r="608" ht="14.25">
      <c r="A608" s="17"/>
    </row>
    <row r="609" ht="14.25">
      <c r="A609" s="17"/>
    </row>
    <row r="610" ht="14.25">
      <c r="A610" s="17"/>
    </row>
    <row r="611" ht="14.25">
      <c r="A611" s="17"/>
    </row>
    <row r="612" ht="14.25">
      <c r="A612" s="17"/>
    </row>
    <row r="613" ht="14.25">
      <c r="A613" s="17"/>
    </row>
    <row r="614" ht="14.25">
      <c r="A614" s="17"/>
    </row>
    <row r="615" ht="14.25">
      <c r="A615" s="17"/>
    </row>
    <row r="616" ht="14.25">
      <c r="A616" s="17"/>
    </row>
    <row r="617" ht="14.25">
      <c r="A617" s="17"/>
    </row>
    <row r="618" ht="14.25">
      <c r="A618" s="17"/>
    </row>
    <row r="619" ht="14.25">
      <c r="A619" s="17"/>
    </row>
    <row r="620" ht="14.25">
      <c r="A620" s="17"/>
    </row>
    <row r="621" ht="14.25">
      <c r="A621" s="17"/>
    </row>
    <row r="622" ht="14.25">
      <c r="A622" s="17"/>
    </row>
    <row r="623" ht="14.25">
      <c r="A623" s="17"/>
    </row>
    <row r="624" ht="14.25">
      <c r="A624" s="17"/>
    </row>
    <row r="625" ht="14.25">
      <c r="A625" s="17"/>
    </row>
    <row r="626" ht="14.25">
      <c r="A626" s="17"/>
    </row>
    <row r="627" ht="14.25">
      <c r="A627" s="17"/>
    </row>
    <row r="628" ht="14.25">
      <c r="A628" s="17"/>
    </row>
    <row r="629" ht="14.25">
      <c r="A629" s="17"/>
    </row>
    <row r="630" ht="14.25">
      <c r="A630" s="17"/>
    </row>
    <row r="631" ht="14.25">
      <c r="A631" s="17"/>
    </row>
    <row r="632" ht="14.25">
      <c r="A632" s="17"/>
    </row>
    <row r="633" ht="14.25">
      <c r="A633" s="17"/>
    </row>
    <row r="634" ht="14.25">
      <c r="A634" s="17"/>
    </row>
    <row r="635" ht="14.25">
      <c r="A635" s="17"/>
    </row>
    <row r="636" ht="14.25">
      <c r="A636" s="17"/>
    </row>
    <row r="637" ht="14.25">
      <c r="A637" s="17"/>
    </row>
    <row r="638" ht="14.25">
      <c r="A638" s="17"/>
    </row>
    <row r="639" ht="14.25">
      <c r="A639" s="17"/>
    </row>
    <row r="640" ht="14.25">
      <c r="A640" s="17"/>
    </row>
    <row r="641" ht="14.25">
      <c r="A641" s="17"/>
    </row>
    <row r="642" ht="14.25">
      <c r="A642" s="17"/>
    </row>
    <row r="643" ht="14.25">
      <c r="A643" s="17"/>
    </row>
    <row r="644" ht="14.25">
      <c r="A644" s="17"/>
    </row>
    <row r="645" ht="14.25">
      <c r="A645" s="17"/>
    </row>
    <row r="646" ht="14.25">
      <c r="A646" s="17"/>
    </row>
    <row r="647" ht="14.25">
      <c r="A647" s="17"/>
    </row>
    <row r="648" ht="14.25">
      <c r="A648" s="17"/>
    </row>
    <row r="649" ht="14.25">
      <c r="A649" s="17"/>
    </row>
    <row r="650" ht="14.25">
      <c r="A650" s="17"/>
    </row>
    <row r="651" ht="14.25">
      <c r="A651" s="17"/>
    </row>
    <row r="652" ht="14.25">
      <c r="A652" s="17"/>
    </row>
    <row r="653" ht="14.25">
      <c r="A653" s="17"/>
    </row>
    <row r="654" ht="14.25">
      <c r="A654" s="17"/>
    </row>
    <row r="655" ht="14.25">
      <c r="A655" s="17"/>
    </row>
    <row r="656" ht="14.25">
      <c r="A656" s="17"/>
    </row>
    <row r="657" ht="14.25">
      <c r="A657" s="17"/>
    </row>
    <row r="658" ht="14.25">
      <c r="A658" s="17"/>
    </row>
    <row r="659" ht="14.25">
      <c r="A659" s="17"/>
    </row>
    <row r="660" ht="14.25">
      <c r="A660" s="17"/>
    </row>
    <row r="661" ht="14.25">
      <c r="A661" s="17"/>
    </row>
    <row r="662" ht="14.25">
      <c r="A662" s="17"/>
    </row>
    <row r="663" ht="14.25">
      <c r="A663" s="17"/>
    </row>
    <row r="664" ht="14.25">
      <c r="A664" s="17"/>
    </row>
    <row r="665" ht="14.25">
      <c r="A665" s="17"/>
    </row>
    <row r="666" ht="14.25">
      <c r="A666" s="17"/>
    </row>
    <row r="667" ht="14.25">
      <c r="A667" s="17"/>
    </row>
    <row r="668" ht="14.25">
      <c r="A668" s="17"/>
    </row>
    <row r="669" ht="14.25">
      <c r="A669" s="17"/>
    </row>
    <row r="670" ht="14.25">
      <c r="A670" s="17"/>
    </row>
    <row r="671" ht="14.25">
      <c r="A671" s="17"/>
    </row>
    <row r="672" ht="14.25">
      <c r="A672" s="17"/>
    </row>
    <row r="673" ht="14.25">
      <c r="A673" s="17"/>
    </row>
    <row r="674" ht="14.25">
      <c r="A674" s="17"/>
    </row>
    <row r="675" ht="14.25">
      <c r="A675" s="17"/>
    </row>
    <row r="676" ht="14.25">
      <c r="A676" s="17"/>
    </row>
    <row r="677" ht="14.25">
      <c r="A677" s="17"/>
    </row>
    <row r="678" ht="14.25">
      <c r="A678" s="17"/>
    </row>
    <row r="679" ht="14.25">
      <c r="A679" s="17"/>
    </row>
    <row r="680" ht="14.25">
      <c r="A680" s="17"/>
    </row>
    <row r="681" ht="14.25">
      <c r="A681" s="17"/>
    </row>
    <row r="682" ht="14.25">
      <c r="A682" s="17"/>
    </row>
    <row r="683" ht="14.25">
      <c r="A683" s="17"/>
    </row>
    <row r="684" ht="14.25">
      <c r="A684" s="17"/>
    </row>
    <row r="685" ht="14.25">
      <c r="A685" s="17"/>
    </row>
    <row r="686" ht="14.25">
      <c r="A686" s="17"/>
    </row>
    <row r="687" ht="14.25">
      <c r="A687" s="17"/>
    </row>
    <row r="688" ht="14.25">
      <c r="A688" s="17"/>
    </row>
    <row r="689" ht="14.25">
      <c r="A689" s="17"/>
    </row>
    <row r="690" ht="14.25">
      <c r="A690" s="17"/>
    </row>
    <row r="691" ht="14.25">
      <c r="A691" s="17"/>
    </row>
    <row r="692" ht="14.25">
      <c r="A692" s="17"/>
    </row>
    <row r="693" ht="14.25">
      <c r="A693" s="17"/>
    </row>
    <row r="694" ht="14.25">
      <c r="A694" s="17"/>
    </row>
    <row r="695" ht="14.25">
      <c r="A695" s="17"/>
    </row>
    <row r="696" ht="14.25">
      <c r="A696" s="17"/>
    </row>
    <row r="697" ht="14.25">
      <c r="A697" s="17"/>
    </row>
    <row r="698" ht="14.25">
      <c r="A698" s="17"/>
    </row>
    <row r="699" ht="14.25">
      <c r="A699" s="17"/>
    </row>
    <row r="700" ht="14.25">
      <c r="A700" s="17"/>
    </row>
    <row r="701" ht="14.25">
      <c r="A701" s="17"/>
    </row>
    <row r="702" ht="14.25">
      <c r="A702" s="17"/>
    </row>
    <row r="703" ht="14.25">
      <c r="A703" s="17"/>
    </row>
    <row r="704" ht="14.25">
      <c r="A704" s="17"/>
    </row>
    <row r="705" ht="14.25">
      <c r="A705" s="17"/>
    </row>
    <row r="706" ht="14.25">
      <c r="A706" s="17"/>
    </row>
    <row r="707" ht="14.25">
      <c r="A707" s="17"/>
    </row>
    <row r="708" ht="14.25">
      <c r="A708" s="17"/>
    </row>
    <row r="709" ht="14.25">
      <c r="A709" s="17"/>
    </row>
    <row r="710" ht="14.25">
      <c r="A710" s="17"/>
    </row>
    <row r="711" ht="14.25">
      <c r="A711" s="17"/>
    </row>
    <row r="712" ht="14.25">
      <c r="A712" s="17"/>
    </row>
    <row r="713" ht="14.25">
      <c r="A713" s="17"/>
    </row>
    <row r="714" ht="14.25">
      <c r="A714" s="17"/>
    </row>
    <row r="715" ht="14.25">
      <c r="A715" s="17"/>
    </row>
    <row r="716" ht="14.25">
      <c r="A716" s="17"/>
    </row>
    <row r="717" ht="14.25">
      <c r="A717" s="17"/>
    </row>
    <row r="718" ht="14.25">
      <c r="A718" s="17"/>
    </row>
    <row r="719" ht="14.25">
      <c r="A719" s="17"/>
    </row>
    <row r="720" ht="14.25">
      <c r="A720" s="17"/>
    </row>
    <row r="721" ht="14.25">
      <c r="A721" s="17"/>
    </row>
    <row r="722" ht="14.25">
      <c r="A722" s="17"/>
    </row>
    <row r="723" ht="14.25">
      <c r="A723" s="17"/>
    </row>
    <row r="724" ht="14.25">
      <c r="A724" s="17"/>
    </row>
    <row r="725" ht="14.25">
      <c r="A725" s="17"/>
    </row>
    <row r="726" ht="14.25">
      <c r="A726" s="17"/>
    </row>
    <row r="727" ht="14.25">
      <c r="A727" s="17"/>
    </row>
    <row r="728" ht="14.25">
      <c r="A728" s="17"/>
    </row>
    <row r="729" ht="14.25">
      <c r="A729" s="17"/>
    </row>
    <row r="730" ht="14.25">
      <c r="A730" s="17"/>
    </row>
    <row r="731" ht="14.25">
      <c r="A731" s="17"/>
    </row>
    <row r="732" ht="14.25">
      <c r="A732" s="17"/>
    </row>
    <row r="733" ht="14.25">
      <c r="A733" s="17"/>
    </row>
    <row r="734" ht="14.25">
      <c r="A734" s="17"/>
    </row>
    <row r="735" ht="14.25">
      <c r="A735" s="17"/>
    </row>
    <row r="736" ht="14.25">
      <c r="A736" s="17"/>
    </row>
    <row r="737" ht="14.25">
      <c r="A737" s="17"/>
    </row>
    <row r="738" ht="14.25">
      <c r="A738" s="17"/>
    </row>
    <row r="739" ht="14.25">
      <c r="A739" s="17"/>
    </row>
    <row r="740" ht="14.25">
      <c r="A740" s="17"/>
    </row>
    <row r="741" ht="14.25">
      <c r="A741" s="17"/>
    </row>
    <row r="742" ht="14.25">
      <c r="A742" s="17"/>
    </row>
    <row r="743" ht="14.25">
      <c r="A743" s="17"/>
    </row>
    <row r="744" ht="14.25">
      <c r="A744" s="17"/>
    </row>
    <row r="745" ht="14.25">
      <c r="A745" s="17"/>
    </row>
    <row r="746" ht="14.25">
      <c r="A746" s="17"/>
    </row>
    <row r="747" ht="14.25">
      <c r="A747" s="17"/>
    </row>
    <row r="748" ht="14.25">
      <c r="A748" s="17"/>
    </row>
    <row r="749" ht="14.25">
      <c r="A749" s="17"/>
    </row>
    <row r="750" ht="14.25">
      <c r="A750" s="17"/>
    </row>
    <row r="751" ht="14.25">
      <c r="A751" s="17"/>
    </row>
    <row r="752" ht="14.25">
      <c r="A752" s="17"/>
    </row>
    <row r="753" ht="14.25">
      <c r="A753" s="17"/>
    </row>
    <row r="754" ht="14.25">
      <c r="A754" s="17"/>
    </row>
    <row r="755" ht="14.25">
      <c r="A755" s="17"/>
    </row>
    <row r="756" ht="14.25">
      <c r="A756" s="17"/>
    </row>
    <row r="757" ht="14.25">
      <c r="A757" s="17"/>
    </row>
    <row r="758" ht="14.25">
      <c r="A758" s="17"/>
    </row>
    <row r="759" ht="14.25">
      <c r="A759" s="17"/>
    </row>
    <row r="760" ht="14.25">
      <c r="A760" s="17"/>
    </row>
    <row r="761" ht="14.25">
      <c r="A761" s="17"/>
    </row>
    <row r="762" ht="14.25">
      <c r="A762" s="17"/>
    </row>
    <row r="763" ht="14.25">
      <c r="A763" s="17"/>
    </row>
    <row r="764" ht="14.25">
      <c r="A764" s="17"/>
    </row>
    <row r="765" ht="14.25">
      <c r="A765" s="17"/>
    </row>
    <row r="766" ht="14.25">
      <c r="A766" s="17"/>
    </row>
    <row r="767" ht="14.25">
      <c r="A767" s="17"/>
    </row>
    <row r="768" ht="14.25">
      <c r="A768" s="17"/>
    </row>
    <row r="769" ht="14.25">
      <c r="A769" s="17"/>
    </row>
    <row r="770" ht="14.25">
      <c r="A770" s="17"/>
    </row>
    <row r="771" ht="14.25">
      <c r="A771" s="17"/>
    </row>
    <row r="772" ht="14.25">
      <c r="A772" s="17"/>
    </row>
    <row r="773" ht="14.25">
      <c r="A773" s="17"/>
    </row>
    <row r="774" ht="14.25">
      <c r="A774" s="17"/>
    </row>
    <row r="775" ht="14.25">
      <c r="A775" s="17"/>
    </row>
    <row r="776" ht="14.25">
      <c r="A776" s="17"/>
    </row>
    <row r="777" ht="14.25">
      <c r="A777" s="17"/>
    </row>
    <row r="778" ht="14.25">
      <c r="A778" s="17"/>
    </row>
    <row r="779" ht="14.25">
      <c r="A779" s="17"/>
    </row>
    <row r="780" ht="14.25">
      <c r="A780" s="17"/>
    </row>
    <row r="781" ht="14.25">
      <c r="A781" s="17"/>
    </row>
    <row r="782" ht="14.25">
      <c r="A782" s="17"/>
    </row>
    <row r="783" ht="14.25">
      <c r="A783" s="17"/>
    </row>
    <row r="784" ht="14.25">
      <c r="A784" s="17"/>
    </row>
    <row r="785" ht="14.25">
      <c r="A785" s="17"/>
    </row>
    <row r="786" ht="14.25">
      <c r="A786" s="17"/>
    </row>
    <row r="787" ht="14.25">
      <c r="A787" s="17"/>
    </row>
    <row r="788" ht="14.25">
      <c r="A788" s="17"/>
    </row>
    <row r="789" ht="14.25">
      <c r="A789" s="17"/>
    </row>
    <row r="790" ht="14.25">
      <c r="A790" s="17"/>
    </row>
    <row r="791" ht="14.25">
      <c r="A791" s="17"/>
    </row>
    <row r="792" ht="14.25">
      <c r="A792" s="17"/>
    </row>
    <row r="793" ht="14.25">
      <c r="A793" s="17"/>
    </row>
    <row r="794" ht="14.25">
      <c r="A794" s="17"/>
    </row>
    <row r="795" ht="14.25">
      <c r="A795" s="17"/>
    </row>
    <row r="796" ht="14.25">
      <c r="A796" s="17"/>
    </row>
    <row r="797" ht="14.25">
      <c r="A797" s="17"/>
    </row>
    <row r="798" ht="14.25">
      <c r="A798" s="17"/>
    </row>
    <row r="799" ht="14.25">
      <c r="A799" s="17"/>
    </row>
    <row r="800" ht="14.25">
      <c r="A800" s="17"/>
    </row>
    <row r="801" ht="14.25">
      <c r="A801" s="17"/>
    </row>
    <row r="802" ht="14.25">
      <c r="A802" s="17"/>
    </row>
    <row r="803" ht="14.25">
      <c r="A803" s="17"/>
    </row>
    <row r="804" ht="14.25">
      <c r="A804" s="17"/>
    </row>
    <row r="805" ht="14.25">
      <c r="A805" s="17"/>
    </row>
    <row r="806" ht="14.25">
      <c r="A806" s="17"/>
    </row>
    <row r="807" ht="14.25">
      <c r="A807" s="17"/>
    </row>
    <row r="808" ht="14.25">
      <c r="A808" s="17"/>
    </row>
    <row r="809" ht="14.25">
      <c r="A809" s="17"/>
    </row>
    <row r="810" ht="14.25">
      <c r="A810" s="17"/>
    </row>
    <row r="811" ht="14.25">
      <c r="A811" s="17"/>
    </row>
    <row r="812" ht="14.25">
      <c r="A812" s="17"/>
    </row>
    <row r="813" ht="14.25">
      <c r="A813" s="17"/>
    </row>
    <row r="814" ht="14.25">
      <c r="A814" s="17"/>
    </row>
    <row r="815" ht="14.25">
      <c r="A815" s="17"/>
    </row>
    <row r="816" ht="14.25">
      <c r="A816" s="17"/>
    </row>
    <row r="817" ht="14.25">
      <c r="A817" s="17"/>
    </row>
  </sheetData>
  <sheetProtection password="E00D" sheet="1" objects="1" scenarios="1" selectLockedCells="1" selectUnlockedCells="1"/>
  <mergeCells count="1">
    <mergeCell ref="B1:AC1"/>
  </mergeCells>
  <printOptions/>
  <pageMargins left="0.2755905511811024" right="0.1968503937007874" top="0.36" bottom="0.5118110236220472" header="0.3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2">
      <selection activeCell="B5" sqref="B5"/>
    </sheetView>
  </sheetViews>
  <sheetFormatPr defaultColWidth="9.00390625" defaultRowHeight="14.25"/>
  <cols>
    <col min="8" max="8" width="7.50390625" style="0" customWidth="1"/>
    <col min="9" max="9" width="0.74609375" style="0" hidden="1" customWidth="1"/>
  </cols>
  <sheetData>
    <row r="1" spans="1:9" ht="78.75" customHeight="1" hidden="1">
      <c r="A1" s="27" t="s">
        <v>16</v>
      </c>
      <c r="B1" s="27"/>
      <c r="C1" s="27"/>
      <c r="D1" s="27"/>
      <c r="E1" s="27"/>
      <c r="F1" s="27"/>
      <c r="G1" s="27"/>
      <c r="H1" s="27"/>
      <c r="I1" s="27"/>
    </row>
  </sheetData>
  <sheetProtection password="86B7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2010-06-04T02:22:45Z</cp:lastPrinted>
  <dcterms:created xsi:type="dcterms:W3CDTF">1996-12-17T01:32:42Z</dcterms:created>
  <dcterms:modified xsi:type="dcterms:W3CDTF">2012-08-16T09:33:39Z</dcterms:modified>
  <cp:category/>
  <cp:version/>
  <cp:contentType/>
  <cp:contentStatus/>
</cp:coreProperties>
</file>