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220" firstSheet="0" activeTab="1"/>
  </bookViews>
  <sheets>
    <sheet name="指导价" sheetId="1" r:id="rId1"/>
    <sheet name="信息价" sheetId="2" r:id="rId2"/>
    <sheet name="Sheet1" sheetId="3" r:id="rId3"/>
  </sheets>
  <definedNames>
    <definedName name="_xlnm._FilterDatabase" localSheetId="1" hidden="1">'信息价'!$A$1:$H$684</definedName>
    <definedName name="AUTO_ACTIVATE" hidden="1">'Macro1'!$A$2</definedName>
    <definedName name="AUTO_ACTIVATE" localSheetId="2" hidden="1">'Macro1'!$A$2</definedName>
    <definedName name="AUTO_ACTIVATE" localSheetId="1" hidden="1">'Macro1'!$A$2</definedName>
    <definedName name="AUTO_ACTIVATE" localSheetId="0" hidden="1">'Macro1'!$A$2</definedName>
    <definedName name="_xlnm.Print_Area" localSheetId="1">'信息价'!$A$1:$G$684</definedName>
    <definedName name="_xlnm.Print_Area" localSheetId="0">'指导价'!$A$1:$T$269</definedName>
    <definedName name="t">#REF!*0.98</definedName>
  </definedNames>
  <calcPr fullCalcOnLoad="1"/>
</workbook>
</file>

<file path=xl/sharedStrings.xml><?xml version="1.0" encoding="utf-8"?>
<sst xmlns="http://schemas.openxmlformats.org/spreadsheetml/2006/main" count="4881" uniqueCount="1749">
  <si>
    <t xml:space="preserve">    一位八芯信息插座</t>
  </si>
  <si>
    <t xml:space="preserve">    一位电视插座 </t>
  </si>
  <si>
    <t xml:space="preserve">    触摸延时开关 </t>
  </si>
  <si>
    <t xml:space="preserve">    声（光）控延时开关 </t>
  </si>
  <si>
    <t xml:space="preserve">    一位调光开关（可断开） </t>
  </si>
  <si>
    <t xml:space="preserve">    一位调速开关（可断开） </t>
  </si>
  <si>
    <t xml:space="preserve">    插卡取电节能开关</t>
  </si>
  <si>
    <t xml:space="preserve">2.5mm </t>
  </si>
  <si>
    <t>序号</t>
  </si>
  <si>
    <t>材料名称</t>
  </si>
  <si>
    <t>规格</t>
  </si>
  <si>
    <t>计量单位</t>
  </si>
  <si>
    <t>价格</t>
  </si>
  <si>
    <t>备注</t>
  </si>
  <si>
    <t>备注2</t>
  </si>
  <si>
    <t>一、砂石灰土、砖、瓦、砌块</t>
  </si>
  <si>
    <t>t</t>
  </si>
  <si>
    <t>混凝土砌块</t>
  </si>
  <si>
    <t>390×240×190mm</t>
  </si>
  <si>
    <t>双排孔</t>
  </si>
  <si>
    <t>390×190×190mm</t>
  </si>
  <si>
    <t>390×120×190mm</t>
  </si>
  <si>
    <t>单排孔</t>
  </si>
  <si>
    <t>390×90×190mm</t>
  </si>
  <si>
    <t>混凝土复合保温砖</t>
  </si>
  <si>
    <t>240×240×115mm</t>
  </si>
  <si>
    <t>240×190×115mm</t>
  </si>
  <si>
    <t>240×115×53mm</t>
  </si>
  <si>
    <t xml:space="preserve">    吨    </t>
  </si>
  <si>
    <t>加气砌块专用抹灰胶泥（袋装）</t>
  </si>
  <si>
    <t>KTP石膏砌块</t>
  </si>
  <si>
    <t>800×500×90mm</t>
  </si>
  <si>
    <t>800×500×120mm</t>
  </si>
  <si>
    <t>轻集料混凝土多孔保温砖</t>
  </si>
  <si>
    <t>240×190×115</t>
  </si>
  <si>
    <t>kg</t>
  </si>
  <si>
    <t>m</t>
  </si>
  <si>
    <t>160kg/m3</t>
  </si>
  <si>
    <t>耐火纸面石膏板</t>
  </si>
  <si>
    <t>1200×2400×15mm</t>
  </si>
  <si>
    <t>应急筒灯</t>
  </si>
  <si>
    <t xml:space="preserve">    厚100 </t>
  </si>
  <si>
    <t xml:space="preserve">    厚150 </t>
  </si>
  <si>
    <t xml:space="preserve">蒸压轻质加气砼隔墙板 </t>
  </si>
  <si>
    <t xml:space="preserve"> Φ600 B级</t>
  </si>
  <si>
    <t xml:space="preserve"> Φ670 B级</t>
  </si>
  <si>
    <t xml:space="preserve"> Φ700 B级</t>
  </si>
  <si>
    <t xml:space="preserve">260×410×50 </t>
  </si>
  <si>
    <t>井字形草坪砖</t>
  </si>
  <si>
    <t>250*190*80</t>
  </si>
  <si>
    <t>盲道</t>
  </si>
  <si>
    <t xml:space="preserve">300×500×100 </t>
  </si>
  <si>
    <t>Φ850×600×190</t>
  </si>
  <si>
    <t>Φ700×100</t>
  </si>
  <si>
    <t>Φ700</t>
  </si>
  <si>
    <t>Φ670</t>
  </si>
  <si>
    <t xml:space="preserve">   800×800×80</t>
  </si>
  <si>
    <t>SMA沥青混凝土</t>
  </si>
  <si>
    <t xml:space="preserve"> t </t>
  </si>
  <si>
    <r>
      <t>1</t>
    </r>
    <r>
      <rPr>
        <sz val="12"/>
        <rFont val="宋体"/>
        <family val="0"/>
      </rPr>
      <t>.06</t>
    </r>
  </si>
  <si>
    <r>
      <t>仿古砖(混色</t>
    </r>
    <r>
      <rPr>
        <sz val="14"/>
        <rFont val="宋体"/>
        <family val="0"/>
      </rPr>
      <t>)</t>
    </r>
    <r>
      <rPr>
        <sz val="14"/>
        <rFont val="宋体"/>
        <family val="0"/>
      </rPr>
      <t xml:space="preserve"> </t>
    </r>
  </si>
  <si>
    <t>预应力砼抗拔空心方桩</t>
  </si>
  <si>
    <t>C80HKBFZ-AB 300(130)</t>
  </si>
  <si>
    <t>C80HKBFZ-AB 350(180)</t>
  </si>
  <si>
    <t>C80HKBFZ-AB 400(220)</t>
  </si>
  <si>
    <t>C80HKBFZ-B 400(220)</t>
  </si>
  <si>
    <t>C80HKBFZ-B 350(180)</t>
  </si>
  <si>
    <t>C80HKBFZ-AB 450(250)</t>
  </si>
  <si>
    <t>C80HKBFZ-B 450(250)</t>
  </si>
  <si>
    <t>C80HKBFZ-AB 500(300)</t>
  </si>
  <si>
    <t>C80HKBFZ-B 500(300)</t>
  </si>
  <si>
    <t>木材制品</t>
  </si>
  <si>
    <t>金属线材、型材、板材</t>
  </si>
  <si>
    <t>安装金属管材、制品</t>
  </si>
  <si>
    <t>100×75</t>
  </si>
  <si>
    <t>150×100</t>
  </si>
  <si>
    <t>200×200</t>
  </si>
  <si>
    <t>250×100</t>
  </si>
  <si>
    <t>C60KFZ-A 450(250)</t>
  </si>
  <si>
    <t>C60KFZ-AB 450(250)</t>
  </si>
  <si>
    <t>手报</t>
  </si>
  <si>
    <t>手报防爆</t>
  </si>
  <si>
    <t>扬声器3W</t>
  </si>
  <si>
    <t>扬声器5W</t>
  </si>
  <si>
    <t>接线箱</t>
  </si>
  <si>
    <t>模块广播</t>
  </si>
  <si>
    <t>模块短隔</t>
  </si>
  <si>
    <t>模块输入</t>
  </si>
  <si>
    <t>模块输入输出</t>
  </si>
  <si>
    <t>消报</t>
  </si>
  <si>
    <t>消防电话</t>
  </si>
  <si>
    <t>温感</t>
  </si>
  <si>
    <t>火灾显示盘</t>
  </si>
  <si>
    <t>烟感</t>
  </si>
  <si>
    <t>烟感防爆</t>
  </si>
  <si>
    <t>NT8251</t>
  </si>
  <si>
    <t>FT8203</t>
  </si>
  <si>
    <t>JTW-ZOM-FT8103</t>
  </si>
  <si>
    <t>JTW-ZOM-FT8103(EX)</t>
  </si>
  <si>
    <t>YTJ-GD-FT8101</t>
  </si>
  <si>
    <t>温感防爆</t>
  </si>
  <si>
    <t>只</t>
  </si>
  <si>
    <t>400×150</t>
  </si>
  <si>
    <t>500×100</t>
  </si>
  <si>
    <t>安装塑料制品</t>
  </si>
  <si>
    <t>干混无机轻集料隔声保温地坪浇筑砂浆（SS砌）</t>
  </si>
  <si>
    <t>干混无机轻集料隔声保温地坪减震浇筑砂浆（SS砌）</t>
  </si>
  <si>
    <t>断桥隔热铝合金地弹簧门</t>
  </si>
  <si>
    <t>100系列low-e玻璃（6+12A+6钢化）</t>
  </si>
  <si>
    <r>
      <t>m</t>
    </r>
    <r>
      <rPr>
        <vertAlign val="superscript"/>
        <sz val="14"/>
        <rFont val="宋体"/>
        <family val="0"/>
      </rPr>
      <t>2</t>
    </r>
  </si>
  <si>
    <t>格栅灯</t>
  </si>
  <si>
    <t>600×600 3×8W</t>
  </si>
  <si>
    <t>LED</t>
  </si>
  <si>
    <r>
      <t>100×</t>
    </r>
    <r>
      <rPr>
        <sz val="10"/>
        <rFont val="宋体"/>
        <family val="0"/>
      </rPr>
      <t>100</t>
    </r>
  </si>
  <si>
    <t>1.6MPa(SDRl1)Φ100×10</t>
  </si>
  <si>
    <t xml:space="preserve">  PEl00级</t>
  </si>
  <si>
    <t>螺纹钢</t>
  </si>
  <si>
    <t>Ф16-25HRB500</t>
  </si>
  <si>
    <t>Ф28-32HRB500</t>
  </si>
  <si>
    <t>铜芯聚乙烯绝缘聚氯乙烯护套电力电缆</t>
  </si>
  <si>
    <t xml:space="preserve">    YJV0.6／1KV 5×6mm2
</t>
  </si>
  <si>
    <t>YJV0.6／1KV 4×6mm2</t>
  </si>
  <si>
    <t>YJV0.6／1KV 4×16mm2</t>
  </si>
  <si>
    <t>YJV0.6／1KV 4×150mm2</t>
  </si>
  <si>
    <t xml:space="preserve">   km</t>
  </si>
  <si>
    <t xml:space="preserve"> km</t>
  </si>
  <si>
    <t>电线电缆</t>
  </si>
  <si>
    <t>电线电缆</t>
  </si>
  <si>
    <t xml:space="preserve">    VV0.6／1KV 5×240mm2</t>
  </si>
  <si>
    <t>米</t>
  </si>
  <si>
    <t>NH-YJV-0.6/1KV 4×35</t>
  </si>
  <si>
    <t>NH-YJV-0.6/1KV 3×95+50</t>
  </si>
  <si>
    <t>NH-YJV-0.6/1KV 4×185</t>
  </si>
  <si>
    <t>WDZB-YJY-0.6/1KV-4*50+1*25</t>
  </si>
  <si>
    <t>WDZB-YJY-0.6/1KV-3*150+2*70</t>
  </si>
  <si>
    <t>WDZBN-YJV-4*25+1*16</t>
  </si>
  <si>
    <t>WDZBN-YJ(F)E-4*10</t>
  </si>
  <si>
    <t>WDZBN-YJ(F)E-4*25</t>
  </si>
  <si>
    <t>WDZBN-YJ(F)E-4*70</t>
  </si>
  <si>
    <t>WDZBN-YJ(F)E-4*95</t>
  </si>
  <si>
    <t>12w</t>
  </si>
  <si>
    <t>WDZA-YJ(F)E-3*185+2*95</t>
  </si>
  <si>
    <t>其他</t>
  </si>
  <si>
    <t>CSPR 375×500×200</t>
  </si>
  <si>
    <t>DN600×5000 0.2MPa,H4</t>
  </si>
  <si>
    <t>界面剂</t>
  </si>
  <si>
    <t>岩棉板</t>
  </si>
  <si>
    <t>防火涂料</t>
  </si>
  <si>
    <t>薄型防火涂料</t>
  </si>
  <si>
    <t xml:space="preserve">    支 </t>
  </si>
  <si>
    <t xml:space="preserve">高力装饰城 
</t>
  </si>
  <si>
    <t xml:space="preserve">    m3 </t>
  </si>
  <si>
    <t xml:space="preserve">    XQ101型 </t>
  </si>
  <si>
    <t xml:space="preserve">    kg </t>
  </si>
  <si>
    <t>憎水膨胀珍珠岩板</t>
  </si>
  <si>
    <t>以珍珠岩为骨料</t>
  </si>
  <si>
    <t xml:space="preserve">    硅酮密封胶 </t>
  </si>
  <si>
    <t>10HRB335E</t>
  </si>
  <si>
    <t>12HRB335E</t>
  </si>
  <si>
    <t>14HRB335E</t>
  </si>
  <si>
    <t>16HRB335E</t>
  </si>
  <si>
    <t>10HRB400E</t>
  </si>
  <si>
    <t>12HRB400E</t>
  </si>
  <si>
    <t>14HRB400E</t>
  </si>
  <si>
    <t>16HRB400E</t>
  </si>
  <si>
    <t>18HRB400E</t>
  </si>
  <si>
    <t>20HRB400E</t>
  </si>
  <si>
    <t>32HRB400E</t>
  </si>
  <si>
    <t>C、Z型黑铁檩条（Q235）</t>
  </si>
  <si>
    <t>1.6-3.2mm</t>
  </si>
  <si>
    <t>C、Z型黑铁檩条（Q345）</t>
  </si>
  <si>
    <t xml:space="preserve">    t </t>
  </si>
  <si>
    <t>C、Z型镀锌檩条（Q235）</t>
  </si>
  <si>
    <t>C、Z型镀锌檩条（Q345）</t>
  </si>
  <si>
    <t xml:space="preserve">    ∠32×20×4 </t>
  </si>
  <si>
    <t xml:space="preserve">    ∠45×28×3 </t>
  </si>
  <si>
    <t xml:space="preserve">    ∠63×40×5 </t>
  </si>
  <si>
    <t xml:space="preserve">    ∠70×45×5 </t>
  </si>
  <si>
    <t xml:space="preserve">    ∠80×50×5 </t>
  </si>
  <si>
    <t>热镀锌等边角钢</t>
  </si>
  <si>
    <t xml:space="preserve">    ∠40×3 </t>
  </si>
  <si>
    <t xml:space="preserve">    ∠50×3 </t>
  </si>
  <si>
    <t xml:space="preserve">    ∠63×5 </t>
  </si>
  <si>
    <t xml:space="preserve">    ∠70×5 </t>
  </si>
  <si>
    <t xml:space="preserve">    ∠80×6</t>
  </si>
  <si>
    <t xml:space="preserve">    ∠90×6</t>
  </si>
  <si>
    <t xml:space="preserve">    ∠100×6</t>
  </si>
  <si>
    <t xml:space="preserve">    ∠125×8 </t>
  </si>
  <si>
    <t>热镀锌不等边角钢</t>
  </si>
  <si>
    <r>
      <t>1</t>
    </r>
    <r>
      <rPr>
        <sz val="12"/>
        <rFont val="宋体"/>
        <family val="0"/>
      </rPr>
      <t>.05</t>
    </r>
  </si>
  <si>
    <t>3.55</t>
  </si>
  <si>
    <t>M12#</t>
  </si>
  <si>
    <t>个</t>
  </si>
  <si>
    <t xml:space="preserve">    m2</t>
  </si>
  <si>
    <t xml:space="preserve">    0．5mm</t>
  </si>
  <si>
    <t>墙与柱梁交接处</t>
  </si>
  <si>
    <t xml:space="preserve">    0．9mm</t>
  </si>
  <si>
    <t xml:space="preserve">轻钢龙骨 </t>
  </si>
  <si>
    <t>60主龙</t>
  </si>
  <si>
    <t>60副龙</t>
  </si>
  <si>
    <t>50副龙</t>
  </si>
  <si>
    <t xml:space="preserve">    不锈钢全玻地弹门 </t>
  </si>
  <si>
    <t>塑钢推拉窗</t>
  </si>
  <si>
    <t>88系列双玻（5+12A+5钢化）</t>
  </si>
  <si>
    <t>预应力砼抗拔管桩</t>
  </si>
  <si>
    <t>NGBZ-400（95）A</t>
  </si>
  <si>
    <t>NGBZ-400（95）AB</t>
  </si>
  <si>
    <t>NGBZ-500（100）A</t>
  </si>
  <si>
    <t>NGBZ-500（100）AB</t>
  </si>
  <si>
    <t>NGBZ-500（120）A</t>
  </si>
  <si>
    <t>NGBZ-500（120）AB</t>
  </si>
  <si>
    <t>NGBZ-600（110）A</t>
  </si>
  <si>
    <t>NGBZ-600（110）AB</t>
  </si>
  <si>
    <t>NGBZ-600（130）A</t>
  </si>
  <si>
    <t>NGBZ-600（130）AB</t>
  </si>
  <si>
    <t>80系列双玻（6+12A+6钢化low-e）</t>
  </si>
  <si>
    <t>断桥隔热铝合金平开门</t>
  </si>
  <si>
    <t xml:space="preserve"> </t>
  </si>
  <si>
    <t xml:space="preserve">    合金钢切割锯片 </t>
  </si>
  <si>
    <t xml:space="preserve">    片</t>
  </si>
  <si>
    <t>3520</t>
  </si>
  <si>
    <t>2090</t>
  </si>
  <si>
    <t>1030</t>
  </si>
  <si>
    <t>FTB2C-40-63A/2P</t>
  </si>
  <si>
    <t>FTB2C-10-32A/3P</t>
  </si>
  <si>
    <t>FTB2C-40-63A/3P</t>
  </si>
  <si>
    <t>FTB2C-10-32A/4P</t>
  </si>
  <si>
    <t>FTB2C-40-63A/4P</t>
  </si>
  <si>
    <t>FTB2G-10-32A/3P(D)</t>
  </si>
  <si>
    <t>FTB2G-40-63A/3P(D)</t>
  </si>
  <si>
    <t>FTB2G-10-32A/4P(D)</t>
  </si>
  <si>
    <t>FTB2G-40-63A/4P(D)</t>
  </si>
  <si>
    <t>FTB2CLE-10-32A/2P</t>
  </si>
  <si>
    <t>FTB2CLE-10-32A/3P</t>
  </si>
  <si>
    <t>FTB2CLE-10-32A/4P</t>
  </si>
  <si>
    <t>FTB2CLE-40-63A/2P</t>
  </si>
  <si>
    <t>FTB2CLE-40-63A/3P</t>
  </si>
  <si>
    <t>FTB2CLE-40-63A/4P</t>
  </si>
  <si>
    <t>FTB2G-80-100/2P</t>
  </si>
  <si>
    <t>FTB2G-80-100/3P</t>
  </si>
  <si>
    <t>FTB2G-80-100/4P</t>
  </si>
  <si>
    <t>WT-58</t>
  </si>
  <si>
    <t>WT-58</t>
  </si>
  <si>
    <t>WT-28</t>
  </si>
  <si>
    <t>WT-28</t>
  </si>
  <si>
    <t>触摸延时带强切功能开关</t>
  </si>
  <si>
    <t>只</t>
  </si>
  <si>
    <t>组合钢模板</t>
  </si>
  <si>
    <t>钢支撑（钢管）</t>
  </si>
  <si>
    <t>网线</t>
  </si>
  <si>
    <t>WDZA-YJ(F)E-3*240+2*120</t>
  </si>
  <si>
    <t>WDZA-YJ(F)E-4*50+1*25</t>
  </si>
  <si>
    <t>WDZA-YJ(F)E-4*70+1*35</t>
  </si>
  <si>
    <t>WDZA-YJ(F)E-4*120+1*70</t>
  </si>
  <si>
    <t>WDZA-YJ(F)E-4*150+1*95</t>
  </si>
  <si>
    <t>WDZA-YJ(F)E-4*185+1*95</t>
  </si>
  <si>
    <t>WDZA-YJ(F)E-4*240+1*120</t>
  </si>
  <si>
    <t>WDZB-BYJ-4</t>
  </si>
  <si>
    <t>WDZB-BYJ-2.5</t>
  </si>
  <si>
    <t>WDZB-BYJ-1.5</t>
  </si>
  <si>
    <t>WDZB-BYJ-10</t>
  </si>
  <si>
    <t>WDZB-BYJ-25</t>
  </si>
  <si>
    <t>超五类</t>
  </si>
  <si>
    <t>三类</t>
  </si>
  <si>
    <t>扣件</t>
  </si>
  <si>
    <t>工具式金属脚手</t>
  </si>
  <si>
    <t>零星卡具</t>
  </si>
  <si>
    <t xml:space="preserve">    Z15T—10K—25 </t>
  </si>
  <si>
    <t xml:space="preserve">    Z15T—10K—65 </t>
  </si>
  <si>
    <t xml:space="preserve">    Z15T—10K—80 </t>
  </si>
  <si>
    <t xml:space="preserve">    Z15T—10K—100 </t>
  </si>
  <si>
    <t xml:space="preserve">    Z45T—10—125 </t>
  </si>
  <si>
    <t xml:space="preserve">    Z45T—10—350 </t>
  </si>
  <si>
    <t xml:space="preserve">    Z45T—10—400 </t>
  </si>
  <si>
    <t>m2</t>
  </si>
  <si>
    <t xml:space="preserve">    升降式法兰止回阀</t>
  </si>
  <si>
    <t xml:space="preserve">    旋启式法兰止回阀</t>
  </si>
  <si>
    <t xml:space="preserve">    H41T—16—50 </t>
  </si>
  <si>
    <t xml:space="preserve">    H41T—16—65 </t>
  </si>
  <si>
    <t xml:space="preserve">    H41T—16—80 </t>
  </si>
  <si>
    <t xml:space="preserve">    H41T—16—100 </t>
  </si>
  <si>
    <t xml:space="preserve">    H41T—16—125 </t>
  </si>
  <si>
    <t xml:space="preserve">    H41T—16—150 </t>
  </si>
  <si>
    <t xml:space="preserve">    H41T—16—200 </t>
  </si>
  <si>
    <t xml:space="preserve">    H41T—16—250 </t>
  </si>
  <si>
    <t xml:space="preserve">    H41T—16—300 </t>
  </si>
  <si>
    <t xml:space="preserve">    只 </t>
  </si>
  <si>
    <t xml:space="preserve"> PRODN-I</t>
  </si>
  <si>
    <t xml:space="preserve">  只 </t>
  </si>
  <si>
    <t xml:space="preserve"> PRODN-I  </t>
  </si>
  <si>
    <t xml:space="preserve"> PRODN-I </t>
  </si>
  <si>
    <t xml:space="preserve">    PRODN-I</t>
  </si>
  <si>
    <t xml:space="preserve">    PRODN-I </t>
  </si>
  <si>
    <t>一联单控开关</t>
  </si>
  <si>
    <t>一联双控开关</t>
  </si>
  <si>
    <t>二联单控开关</t>
  </si>
  <si>
    <t>二联双控开关</t>
  </si>
  <si>
    <t>三联单控开关</t>
  </si>
  <si>
    <t>一联三极插座10A</t>
  </si>
  <si>
    <t>一联三极插座16A</t>
  </si>
  <si>
    <t>一联二、三极插座</t>
  </si>
  <si>
    <t>一联单控开关带三极插座</t>
  </si>
  <si>
    <t>一联单控开关带二、三极插座</t>
  </si>
  <si>
    <t>天棚座节能灯</t>
  </si>
  <si>
    <t>玻化微珠复合材料保温板</t>
  </si>
  <si>
    <t>40mm</t>
  </si>
  <si>
    <t>18W</t>
  </si>
  <si>
    <t xml:space="preserve">    套 </t>
  </si>
  <si>
    <t xml:space="preserve">    M4×15mm </t>
  </si>
  <si>
    <t>带应急圆盘吸顶灯</t>
  </si>
  <si>
    <t>28W</t>
  </si>
  <si>
    <t>橡胶止水带</t>
  </si>
  <si>
    <t>300*4mm</t>
  </si>
  <si>
    <t>只</t>
  </si>
  <si>
    <t>水流指示器</t>
  </si>
  <si>
    <t>DN100</t>
  </si>
  <si>
    <t>DN150</t>
  </si>
  <si>
    <t>含调节气囊电接点压力表</t>
  </si>
  <si>
    <t>Φ1000</t>
  </si>
  <si>
    <t>插板阀</t>
  </si>
  <si>
    <t>800×650×240</t>
  </si>
  <si>
    <t>Φ100</t>
  </si>
  <si>
    <t>防火桥架</t>
  </si>
  <si>
    <t>300×100</t>
  </si>
  <si>
    <t>300×150</t>
  </si>
  <si>
    <t>300×200</t>
  </si>
  <si>
    <t>400×100</t>
  </si>
  <si>
    <t>400×200</t>
  </si>
  <si>
    <t>600×200</t>
  </si>
  <si>
    <t>PPR冷水管</t>
  </si>
  <si>
    <t xml:space="preserve">    20×2.3</t>
  </si>
  <si>
    <t xml:space="preserve"> PN1.6 S4 </t>
  </si>
  <si>
    <t xml:space="preserve">    32×3.6</t>
  </si>
  <si>
    <t>机械连接抗拔竹节桩</t>
  </si>
  <si>
    <t>4990</t>
  </si>
  <si>
    <t>6050</t>
  </si>
  <si>
    <t>水洗砂</t>
  </si>
  <si>
    <t xml:space="preserve">   t  </t>
  </si>
  <si>
    <t>屋面主瓦</t>
  </si>
  <si>
    <t>220×190×115</t>
  </si>
  <si>
    <t>430×330</t>
  </si>
  <si>
    <t>片</t>
  </si>
  <si>
    <t>二、水泥及水泥制品</t>
  </si>
  <si>
    <t>三、混凝土、砂浆</t>
  </si>
  <si>
    <t>六、安装金属制品</t>
  </si>
  <si>
    <t>八、安装消防、通风器材</t>
  </si>
  <si>
    <t>DN75</t>
  </si>
  <si>
    <t>DN50</t>
  </si>
  <si>
    <t>T-PHC-C500-（460）100</t>
  </si>
  <si>
    <t>T-PHC-C500-（460）130</t>
  </si>
  <si>
    <t>1230</t>
  </si>
  <si>
    <t>1020</t>
  </si>
  <si>
    <t>1390</t>
  </si>
  <si>
    <t>1250</t>
  </si>
  <si>
    <t>1340</t>
  </si>
  <si>
    <t>2160</t>
  </si>
  <si>
    <t>2390</t>
  </si>
  <si>
    <t>2860</t>
  </si>
  <si>
    <t>1620</t>
  </si>
  <si>
    <t>1310</t>
  </si>
  <si>
    <t>1920</t>
  </si>
  <si>
    <t>1210</t>
  </si>
  <si>
    <t>4240</t>
  </si>
  <si>
    <t>6060</t>
  </si>
  <si>
    <t>8180</t>
  </si>
  <si>
    <t>1680</t>
  </si>
  <si>
    <t>WDZA-YJ(F)E-4*16+1*10</t>
  </si>
  <si>
    <t>WDZA-YJ(F)E-4*25+1*16</t>
  </si>
  <si>
    <t>WDZA-YJ(F)E-4*35+1*16</t>
  </si>
  <si>
    <t>WDZA-YJ(F)E-5*4</t>
  </si>
  <si>
    <t>WDZA-YJ(F)E-5*10</t>
  </si>
  <si>
    <t>PN1.6 S4</t>
  </si>
  <si>
    <t xml:space="preserve">    40×4.5</t>
  </si>
  <si>
    <t xml:space="preserve">    63×7.1</t>
  </si>
  <si>
    <t xml:space="preserve">    75×8.4</t>
  </si>
  <si>
    <t>PPR热水管</t>
  </si>
  <si>
    <t xml:space="preserve">    20×3.4 </t>
  </si>
  <si>
    <t xml:space="preserve"> PN2.5 S2.5 </t>
  </si>
  <si>
    <t xml:space="preserve">    32×5.4 </t>
  </si>
  <si>
    <t xml:space="preserve">    40×6.7 </t>
  </si>
  <si>
    <t xml:space="preserve">    63×8.6 </t>
  </si>
  <si>
    <t>PE给水管</t>
  </si>
  <si>
    <t xml:space="preserve">1.6MPa(SDRl1)Φ20×2.0 </t>
  </si>
  <si>
    <t xml:space="preserve">1.6MPa(SDRl1)Φ40×3.7 </t>
  </si>
  <si>
    <t xml:space="preserve">1.6MPa(SDRl1)Φ75×6.8 </t>
  </si>
  <si>
    <t xml:space="preserve">  PEl00级 </t>
  </si>
  <si>
    <t>1.6MPa(SDRl1)Φ160×14.6</t>
  </si>
  <si>
    <t xml:space="preserve">  PEl00级</t>
  </si>
  <si>
    <t>1.6MPa(SDRl1)Φ200×18.2</t>
  </si>
  <si>
    <t xml:space="preserve">1.6MPa(SDRl1)Φ250×22.7 </t>
  </si>
  <si>
    <t xml:space="preserve">1.6MPa(SDRll)Φ400×36.3 </t>
  </si>
  <si>
    <t>PVC阻燃电线管</t>
  </si>
  <si>
    <t>中型20（305型）</t>
  </si>
  <si>
    <t>中型40（305型）</t>
  </si>
  <si>
    <t>预应力高强砼竹节桩</t>
  </si>
  <si>
    <t>T-PHC-A400-（370）95</t>
  </si>
  <si>
    <t>苏标</t>
  </si>
  <si>
    <t>T-PHC-B400-（370）95</t>
  </si>
  <si>
    <t>T-PHC-A500-（460）100</t>
  </si>
  <si>
    <t xml:space="preserve">    米</t>
  </si>
  <si>
    <t>T-PHC-B500-（460）100</t>
  </si>
  <si>
    <t>T-PHC-A600-（560）110</t>
  </si>
  <si>
    <t>T-PHC-B600-（560）110</t>
  </si>
  <si>
    <t>铜芯交联聚乙烯绝缘聚氯乙烯护套电力电缆</t>
  </si>
  <si>
    <t xml:space="preserve">   km</t>
  </si>
  <si>
    <t xml:space="preserve">    YJV0.6／1KV 5×10mm2
</t>
  </si>
  <si>
    <t>钢筋混凝土排水管(II级平口式)</t>
  </si>
  <si>
    <t>钢筋混凝土排水管（II级承插式）</t>
  </si>
  <si>
    <t>断桥隔热铝合金推拉窗</t>
  </si>
  <si>
    <t>90系列low-e玻璃（6+12A+6钢化）</t>
  </si>
  <si>
    <r>
      <t>m</t>
    </r>
    <r>
      <rPr>
        <vertAlign val="superscript"/>
        <sz val="14"/>
        <rFont val="宋体"/>
        <family val="0"/>
      </rPr>
      <t>2</t>
    </r>
  </si>
  <si>
    <t>86系列low-e玻璃（6+12A+6钢化）</t>
  </si>
  <si>
    <t>铝合金百叶窗（无框）</t>
  </si>
  <si>
    <t>铝合金百叶窗（有框）</t>
  </si>
  <si>
    <r>
      <t>干混无机轻集料保温砌筑砂浆（S</t>
    </r>
    <r>
      <rPr>
        <sz val="10"/>
        <rFont val="宋体"/>
        <family val="0"/>
      </rPr>
      <t>S砌）</t>
    </r>
  </si>
  <si>
    <t>干混无机轻集料隔声保温粉刷砂浆（SS砌）</t>
  </si>
  <si>
    <t>指导价格（含税）</t>
  </si>
  <si>
    <t>指导价格（除税）</t>
  </si>
  <si>
    <t>m2</t>
  </si>
  <si>
    <t xml:space="preserve">    YJV0.6／1KV 5×16mm2
</t>
  </si>
  <si>
    <t xml:space="preserve">    YJV0.6／1KV 5×70mm2</t>
  </si>
  <si>
    <t xml:space="preserve">    YJV0.6／1KV 5×95mm2
</t>
  </si>
  <si>
    <t xml:space="preserve">    YJV0.6／1KV 5×120mm2 
</t>
  </si>
  <si>
    <t>汇津水务报价</t>
  </si>
  <si>
    <t xml:space="preserve">    YJV0.6／1KV 4×35+1×16mm2
</t>
  </si>
  <si>
    <t xml:space="preserve">    YJV22 0.6／1KV 4×50+1×25mm2
</t>
  </si>
  <si>
    <t>铜芯聚乙烯绝缘聚氯乙烯护套电力电缆</t>
  </si>
  <si>
    <t xml:space="preserve">    VV0.6／1KV 5×50mm2</t>
  </si>
  <si>
    <t xml:space="preserve">    VV0.6／1KV 5×70mm2</t>
  </si>
  <si>
    <t xml:space="preserve">    VV0.6／1KV 5×95mm2</t>
  </si>
  <si>
    <t xml:space="preserve">    VV0.6／1KV 5×120mm2</t>
  </si>
  <si>
    <t xml:space="preserve">   VV0.6／1KV 5×150mm2</t>
  </si>
  <si>
    <t xml:space="preserve">    VV0.6／1KV 5×185mm2</t>
  </si>
  <si>
    <t xml:space="preserve">    kg    </t>
  </si>
  <si>
    <t>70#</t>
  </si>
  <si>
    <t xml:space="preserve">100# </t>
  </si>
  <si>
    <t>改性沥青</t>
  </si>
  <si>
    <t>乳化沥青</t>
  </si>
  <si>
    <t xml:space="preserve">    YJV0.6／1KV 4×25+1×16mm2</t>
  </si>
  <si>
    <t xml:space="preserve">    钢纤维混凝土井盖 </t>
  </si>
  <si>
    <t>预应力砼空心方桩</t>
  </si>
  <si>
    <t>C80HKFZ-A 300(140)</t>
  </si>
  <si>
    <t>C80HKFZ-AB 300(140)</t>
  </si>
  <si>
    <t>C80HKFZ-A 300(110)</t>
  </si>
  <si>
    <t>W3型</t>
  </si>
  <si>
    <t>K2型</t>
  </si>
  <si>
    <t>C80HKFZ-AB 300(110)</t>
  </si>
  <si>
    <t>C80HKFZ-A 350(190)</t>
  </si>
  <si>
    <t>C80HKFZ-AB 350(190)</t>
  </si>
  <si>
    <t>C80HKFZ-A 350(160)</t>
  </si>
  <si>
    <t>C80HKFZ-AB 350(160)</t>
  </si>
  <si>
    <t>C80HKFZ-A 400(240)</t>
  </si>
  <si>
    <t>C80HKFZ-AB 400(240)</t>
  </si>
  <si>
    <t>C80HKFZ-A 400(200)</t>
  </si>
  <si>
    <t>C80HKFZ-AB 400(200)</t>
  </si>
  <si>
    <t>C80HKFZ-A 450(250)</t>
  </si>
  <si>
    <t>C80HKFZ-AB 450(250)</t>
  </si>
  <si>
    <t>C60KFZ-A 500(310)</t>
  </si>
  <si>
    <t>C60KFZ-AB 500(310)</t>
  </si>
  <si>
    <t>C80HKFZ-A 500(310)</t>
  </si>
  <si>
    <t>C80HKFZ-AB 500(310)</t>
  </si>
  <si>
    <t>C60KFZ-A 500(280)</t>
  </si>
  <si>
    <t>C60KFZ-AB 500(280)</t>
  </si>
  <si>
    <t>C80HKFZ-A 500(280)</t>
  </si>
  <si>
    <t>C80HKFZ-AB 500(280)</t>
  </si>
  <si>
    <t>预应力高强砼管桩</t>
  </si>
  <si>
    <t>C80 PHC-A400（95）</t>
  </si>
  <si>
    <t xml:space="preserve"> m </t>
  </si>
  <si>
    <t>C80 PHC-AB400（95）</t>
  </si>
  <si>
    <t>C80 PHC-A500（100）</t>
  </si>
  <si>
    <t>T-PHC-C600-（460）100</t>
  </si>
  <si>
    <t>C80 PHC-AB500（100）</t>
  </si>
  <si>
    <t>C80 PHC-A500（125）</t>
  </si>
  <si>
    <t>C80 PHC-AB500（125）</t>
  </si>
  <si>
    <t>C80 PHC-A600（110）</t>
  </si>
  <si>
    <t>C80 PHC-AB600（110）</t>
  </si>
  <si>
    <t>C80 PHC-A600（130）</t>
  </si>
  <si>
    <t>C80 PHC-AB600（130）</t>
  </si>
  <si>
    <t xml:space="preserve">    Z15T—10K—50 </t>
  </si>
  <si>
    <t>2</t>
  </si>
  <si>
    <t xml:space="preserve">    二位二极插座 </t>
  </si>
  <si>
    <t xml:space="preserve">    一位二极带多功能插座</t>
  </si>
  <si>
    <t xml:space="preserve">    一位双控荧光开关带二极插座</t>
  </si>
  <si>
    <t xml:space="preserve">    二位八芯信息插座</t>
  </si>
  <si>
    <t xml:space="preserve">     一位门铃荧光开关</t>
  </si>
  <si>
    <t xml:space="preserve">    一位双控荧光开关</t>
  </si>
  <si>
    <t>三位双控荧光开关</t>
  </si>
  <si>
    <t>四位双控荧光开关</t>
  </si>
  <si>
    <t xml:space="preserve">    一位三极插座（10A）</t>
  </si>
  <si>
    <t>DN600</t>
  </si>
  <si>
    <t>DN800</t>
  </si>
  <si>
    <t>DN1000</t>
  </si>
  <si>
    <t>DN1200</t>
  </si>
  <si>
    <t>DN1350</t>
  </si>
  <si>
    <t>DN1500</t>
  </si>
  <si>
    <t xml:space="preserve">    一位三极插座（16A）</t>
  </si>
  <si>
    <t xml:space="preserve">   一位二三极插座</t>
  </si>
  <si>
    <t xml:space="preserve"> 一位双控荧光开关带三极插座（10A）</t>
  </si>
  <si>
    <t>只</t>
  </si>
  <si>
    <t>信号蝶阀</t>
  </si>
  <si>
    <t>湿式报警阀</t>
  </si>
  <si>
    <t>水泵结合器</t>
  </si>
  <si>
    <t>不锈钢消防水箱</t>
  </si>
  <si>
    <t xml:space="preserve"> T</t>
  </si>
  <si>
    <t>气压罐</t>
  </si>
  <si>
    <t>Φ600</t>
  </si>
  <si>
    <t>台</t>
  </si>
  <si>
    <t>Φ800</t>
  </si>
  <si>
    <t>单出口消火栓箱（带自救卷盘）</t>
  </si>
  <si>
    <t>1800×700×240</t>
  </si>
  <si>
    <t>套</t>
  </si>
  <si>
    <t>单出口消火栓箱</t>
  </si>
  <si>
    <t>地上式消火栓</t>
  </si>
  <si>
    <t>06090707</t>
  </si>
  <si>
    <t>06090708</t>
  </si>
  <si>
    <t>06090709</t>
  </si>
  <si>
    <t>06090702</t>
  </si>
  <si>
    <t>06090710</t>
  </si>
  <si>
    <t>06090703</t>
  </si>
  <si>
    <t>06110202</t>
  </si>
  <si>
    <t>06110204</t>
  </si>
  <si>
    <t>06110203</t>
  </si>
  <si>
    <t>06110215</t>
  </si>
  <si>
    <t>06110233</t>
  </si>
  <si>
    <t>06110217</t>
  </si>
  <si>
    <t>06110211</t>
  </si>
  <si>
    <t>06110219</t>
  </si>
  <si>
    <t>06110238</t>
  </si>
  <si>
    <t>夹层钢化玻璃</t>
  </si>
  <si>
    <t>中空Low-E玻璃</t>
  </si>
  <si>
    <t>6+1.14PVB+6</t>
  </si>
  <si>
    <t>6+1.52PVB+6</t>
  </si>
  <si>
    <t>8+1.14PVB+8</t>
  </si>
  <si>
    <t>8+1.52PVB+8</t>
  </si>
  <si>
    <t>10+1.14PVB+10</t>
  </si>
  <si>
    <t>10+1.52PVB+10</t>
  </si>
  <si>
    <t>5+9A+5钢化</t>
  </si>
  <si>
    <t>5+16A+5钢化</t>
  </si>
  <si>
    <t>5+12A+5钢化</t>
  </si>
  <si>
    <t>6+9A+6非钢化</t>
  </si>
  <si>
    <t>6+9A+6钢化</t>
  </si>
  <si>
    <t>6+12A+6非钢化</t>
  </si>
  <si>
    <t>6+12A+6钢化</t>
  </si>
  <si>
    <t>6+16A+6非钢化</t>
  </si>
  <si>
    <t>6+16A+6钢化</t>
  </si>
  <si>
    <t xml:space="preserve">  铝单板（氟碳） </t>
  </si>
  <si>
    <t>加气砌块专用砌筑胶泥（袋装）</t>
  </si>
  <si>
    <t>薄层砂浆</t>
  </si>
  <si>
    <t>套</t>
  </si>
  <si>
    <t>新苏标</t>
  </si>
  <si>
    <t>球墨铸铁防沉降井盖</t>
  </si>
  <si>
    <t xml:space="preserve">200×400×50 </t>
  </si>
  <si>
    <t xml:space="preserve">    钢纤维混凝土井盖 </t>
  </si>
  <si>
    <t xml:space="preserve">  套 </t>
  </si>
  <si>
    <t xml:space="preserve">预应力混凝土给水管(承插式) </t>
  </si>
  <si>
    <t xml:space="preserve">DN600 </t>
  </si>
  <si>
    <t xml:space="preserve">套 </t>
  </si>
  <si>
    <t xml:space="preserve">    预应力混凝土给水管(承插式) </t>
  </si>
  <si>
    <t xml:space="preserve"> DN500</t>
  </si>
  <si>
    <t xml:space="preserve">钢纤维混凝土雨水箅 </t>
  </si>
  <si>
    <t xml:space="preserve">    钢纤维混凝土雨水箅 </t>
  </si>
  <si>
    <t xml:space="preserve">荷兰砖 </t>
  </si>
  <si>
    <t xml:space="preserve">球墨铸铁插入式一体横截沟盖板 </t>
  </si>
  <si>
    <t>500×675×190</t>
  </si>
  <si>
    <t xml:space="preserve">   套 </t>
  </si>
  <si>
    <t xml:space="preserve">水泥稳定碎石 </t>
  </si>
  <si>
    <t>球墨铸铁平面弹簧销定点排水篦子</t>
  </si>
  <si>
    <t xml:space="preserve">   套</t>
  </si>
  <si>
    <t>球墨铸铁座钢纤维砼防沉降井盖</t>
  </si>
  <si>
    <t xml:space="preserve">球墨铸铁密封井盖 </t>
  </si>
  <si>
    <t>铸铁座钢纤维井盖</t>
  </si>
  <si>
    <t xml:space="preserve">球墨铸铁方形填充井盖 </t>
  </si>
  <si>
    <t xml:space="preserve">400×400×70 </t>
  </si>
  <si>
    <t>450×450×70</t>
  </si>
  <si>
    <t xml:space="preserve">500×500×46 </t>
  </si>
  <si>
    <t xml:space="preserve">600×600×80 </t>
  </si>
  <si>
    <t>700×700×80</t>
  </si>
  <si>
    <t>球墨铸铁方形填充井盖</t>
  </si>
  <si>
    <t>1000×500×80</t>
  </si>
  <si>
    <t>1000×1000×80</t>
  </si>
  <si>
    <t>1000×1500×80</t>
  </si>
  <si>
    <t>1200×415×80</t>
  </si>
  <si>
    <t>1200×830×80</t>
  </si>
  <si>
    <t>1400×400×80</t>
  </si>
  <si>
    <t>1400×800×80</t>
  </si>
  <si>
    <t>1400×1200×80</t>
  </si>
  <si>
    <t>球墨铸铁方形井盖</t>
  </si>
  <si>
    <t>400×400×40</t>
  </si>
  <si>
    <t>500×600×50</t>
  </si>
  <si>
    <t>900×600</t>
  </si>
  <si>
    <t>钢纤维砼雨水篦</t>
  </si>
  <si>
    <t>500×300×100</t>
  </si>
  <si>
    <t>750×500×100</t>
  </si>
  <si>
    <t>球墨铸铁雨水篦</t>
  </si>
  <si>
    <t>445×295×80</t>
  </si>
  <si>
    <t>750×450×100</t>
  </si>
  <si>
    <t>钢纤维砼井盖</t>
  </si>
  <si>
    <t>φ600D级</t>
  </si>
  <si>
    <t>φ670D级</t>
  </si>
  <si>
    <t>φ700D级</t>
  </si>
  <si>
    <t>φ750D级</t>
  </si>
  <si>
    <t>φ800D级</t>
  </si>
  <si>
    <t>钢化玻璃</t>
  </si>
  <si>
    <t>8mm</t>
  </si>
  <si>
    <t>6mm</t>
  </si>
  <si>
    <t>06050106</t>
  </si>
  <si>
    <t>06050105</t>
  </si>
  <si>
    <t>一级类别码</t>
  </si>
  <si>
    <t>最新8位码</t>
  </si>
  <si>
    <t>名称</t>
  </si>
  <si>
    <t>一、砂石灰土</t>
  </si>
  <si>
    <t>1</t>
  </si>
  <si>
    <t>04030105</t>
  </si>
  <si>
    <t>G</t>
  </si>
  <si>
    <t>m3</t>
  </si>
  <si>
    <r>
      <t>C15</t>
    </r>
    <r>
      <rPr>
        <sz val="10"/>
        <rFont val="宋体"/>
        <family val="0"/>
      </rPr>
      <t>以下</t>
    </r>
  </si>
  <si>
    <t>EPS聚苯板、XPS挤塑板用</t>
  </si>
  <si>
    <t>六、木材制品</t>
  </si>
  <si>
    <t>1</t>
  </si>
  <si>
    <t>厚度≥40mm</t>
  </si>
  <si>
    <t>国产</t>
  </si>
  <si>
    <t>2</t>
  </si>
  <si>
    <t>G</t>
  </si>
  <si>
    <t>05090101</t>
  </si>
  <si>
    <t>实心细木工板</t>
  </si>
  <si>
    <t>E1级杨木</t>
  </si>
  <si>
    <t>32010121</t>
  </si>
  <si>
    <t>建筑模板</t>
  </si>
  <si>
    <t>m2</t>
  </si>
  <si>
    <t>七、防水、保温、油漆</t>
  </si>
  <si>
    <t>1200×2400×9.5(防水)</t>
  </si>
  <si>
    <t>1200×2400×12(防水)</t>
  </si>
  <si>
    <t>幕墙用普通型铝塑板</t>
  </si>
  <si>
    <t>氟碳树脂涂层</t>
  </si>
  <si>
    <t>11030731</t>
  </si>
  <si>
    <t>聚氨酯防水涂料</t>
  </si>
  <si>
    <t>11030751</t>
  </si>
  <si>
    <t>哑光聚酯清漆</t>
  </si>
  <si>
    <t>11110911</t>
  </si>
  <si>
    <t>11110921</t>
  </si>
  <si>
    <t>11111303</t>
  </si>
  <si>
    <t>11111503</t>
  </si>
  <si>
    <t>11112503</t>
  </si>
  <si>
    <t>11410303</t>
  </si>
  <si>
    <t>APP塑性体改性沥青防水卷材</t>
  </si>
  <si>
    <t>11570518</t>
  </si>
  <si>
    <t>11570533</t>
  </si>
  <si>
    <t>玻纤胎II型(－25℃)3mm</t>
  </si>
  <si>
    <t>11570903</t>
  </si>
  <si>
    <t>11571503</t>
  </si>
  <si>
    <t>Ⅰ型(-5℃)3mm</t>
  </si>
  <si>
    <t>11571513</t>
  </si>
  <si>
    <t>II型(-10℃)3mm</t>
  </si>
  <si>
    <t>11571523</t>
  </si>
  <si>
    <t>(-10℃)3mm</t>
  </si>
  <si>
    <t>11571911</t>
  </si>
  <si>
    <t>S型δ2.5mm</t>
  </si>
  <si>
    <t>11571915</t>
  </si>
  <si>
    <t>P型δ2.0mm</t>
  </si>
  <si>
    <t>八、金属线材、型材、板材</t>
  </si>
  <si>
    <t>螺纹钢</t>
  </si>
  <si>
    <t>Φ6.5 HPB235</t>
  </si>
  <si>
    <t>01190112</t>
  </si>
  <si>
    <t>[10#</t>
  </si>
  <si>
    <t>01190121</t>
  </si>
  <si>
    <t>[18#</t>
  </si>
  <si>
    <t>∟63×5</t>
  </si>
  <si>
    <t>01290160</t>
  </si>
  <si>
    <t>01292505</t>
  </si>
  <si>
    <t>彩钢夹芯板(EPS芯材)</t>
  </si>
  <si>
    <t>δ75(钢板0.3厚)</t>
  </si>
  <si>
    <t>δ100(钢板0.3厚)</t>
  </si>
  <si>
    <t>九、安装金属管材、制品</t>
  </si>
  <si>
    <t>Φ32×3.5</t>
  </si>
  <si>
    <t>Φ42.5×3.5</t>
  </si>
  <si>
    <t>14090502</t>
  </si>
  <si>
    <t>14090503</t>
  </si>
  <si>
    <t>14090504</t>
  </si>
  <si>
    <t>14090506</t>
  </si>
  <si>
    <t>14091321</t>
  </si>
  <si>
    <t>镀锌电线管</t>
  </si>
  <si>
    <t>DN63</t>
  </si>
  <si>
    <t>DN76</t>
  </si>
  <si>
    <t>十、安装塑料制品</t>
  </si>
  <si>
    <t>dn50</t>
  </si>
  <si>
    <t>dn75</t>
  </si>
  <si>
    <t>14310615</t>
  </si>
  <si>
    <t>dn110</t>
  </si>
  <si>
    <t>dn160</t>
  </si>
  <si>
    <t>dn200</t>
  </si>
  <si>
    <t>dn250</t>
  </si>
  <si>
    <t>14310811</t>
  </si>
  <si>
    <t>双壁</t>
  </si>
  <si>
    <t>1.6MPa(SDR11)dn25</t>
  </si>
  <si>
    <t>1.6MPa(SDR11)dn32</t>
  </si>
  <si>
    <t>1.6MPa(SDR11)dn50</t>
  </si>
  <si>
    <t>26061115</t>
  </si>
  <si>
    <t>中型Φ16×1.2</t>
  </si>
  <si>
    <t>中型Φ25×1.3</t>
  </si>
  <si>
    <t>中型Φ32×1.3</t>
  </si>
  <si>
    <t>中型Φ50×2.85</t>
  </si>
  <si>
    <t>26061125</t>
  </si>
  <si>
    <t>重型Φ16×1.4</t>
  </si>
  <si>
    <t>重型Φ25×1.6</t>
  </si>
  <si>
    <t>重型Φ32×1.8</t>
  </si>
  <si>
    <t>重型Φ50×3.0</t>
  </si>
  <si>
    <t>十一、电线、电缆</t>
  </si>
  <si>
    <t>BV铜芯聚氯乙烯绝缘线</t>
  </si>
  <si>
    <t>NH-BV耐火聚氯乙烯绝缘电线</t>
  </si>
  <si>
    <t>ZR-BV阻燃铜芯聚氯乙烯绝缘电线</t>
  </si>
  <si>
    <t>YJV铜芯交联聚乙烯绝缘聚氯乙烯护套电力电缆</t>
  </si>
  <si>
    <t>十二、其他</t>
  </si>
  <si>
    <t>12010305</t>
  </si>
  <si>
    <t>31150101</t>
  </si>
  <si>
    <t>31150301</t>
  </si>
  <si>
    <t>0.94</t>
  </si>
  <si>
    <t>规格</t>
  </si>
  <si>
    <t>计量单位</t>
  </si>
  <si>
    <t>单价</t>
  </si>
  <si>
    <t>安装8位码</t>
  </si>
  <si>
    <t>安装单价</t>
  </si>
  <si>
    <t>五、混凝土、砂浆</t>
  </si>
  <si>
    <t>市政8位码</t>
  </si>
  <si>
    <t>z指导价2</t>
  </si>
  <si>
    <t>01010215</t>
  </si>
  <si>
    <t>Φ16 HRB335</t>
  </si>
  <si>
    <t>t</t>
  </si>
  <si>
    <t/>
  </si>
  <si>
    <t>G</t>
  </si>
  <si>
    <t>01010218</t>
  </si>
  <si>
    <t>Φ22 HRB335</t>
  </si>
  <si>
    <t>01010231</t>
  </si>
  <si>
    <t>Φ8 HRB400</t>
  </si>
  <si>
    <t>01010233</t>
  </si>
  <si>
    <t>Φ12 HRB400</t>
  </si>
  <si>
    <t>01010235</t>
  </si>
  <si>
    <t>Φ16 HRB400</t>
  </si>
  <si>
    <t>01010238</t>
  </si>
  <si>
    <t>Φ22 HRB400</t>
  </si>
  <si>
    <t>01010239</t>
  </si>
  <si>
    <t>Φ25 HRB400</t>
  </si>
  <si>
    <t>01010240</t>
  </si>
  <si>
    <t>Φ28 HRB400</t>
  </si>
  <si>
    <t>01090132</t>
  </si>
  <si>
    <t>圆钢</t>
  </si>
  <si>
    <t>Φ6.5 HPB300</t>
  </si>
  <si>
    <t>01090133</t>
  </si>
  <si>
    <t>Φ8 HPB300</t>
  </si>
  <si>
    <t>01090134</t>
  </si>
  <si>
    <t>Φ10 HPB300</t>
  </si>
  <si>
    <t>01090135</t>
  </si>
  <si>
    <t>Φ12 HPB300</t>
  </si>
  <si>
    <t>01170307</t>
  </si>
  <si>
    <t>热轧工字钢</t>
  </si>
  <si>
    <t>I14</t>
  </si>
  <si>
    <t>01170310</t>
  </si>
  <si>
    <t>I20</t>
  </si>
  <si>
    <t>01170314</t>
  </si>
  <si>
    <t>I32</t>
  </si>
  <si>
    <t>槽钢</t>
  </si>
  <si>
    <t>01190112</t>
  </si>
  <si>
    <t>01210314</t>
  </si>
  <si>
    <t>等边角钢</t>
  </si>
  <si>
    <t>∟40×4</t>
  </si>
  <si>
    <t>01210316</t>
  </si>
  <si>
    <t>∟40×5</t>
  </si>
  <si>
    <t>01210337</t>
  </si>
  <si>
    <t>钢板</t>
  </si>
  <si>
    <t>δ20 Q235</t>
  </si>
  <si>
    <t>01290160</t>
  </si>
  <si>
    <t>δ50(钢板0.3厚)</t>
  </si>
  <si>
    <t>m2</t>
  </si>
  <si>
    <t>01292505</t>
  </si>
  <si>
    <t>01292507</t>
  </si>
  <si>
    <t>01292509</t>
  </si>
  <si>
    <t>m3</t>
  </si>
  <si>
    <t>04010109</t>
  </si>
  <si>
    <t>普通硅酸盐水泥</t>
  </si>
  <si>
    <t>04010110</t>
  </si>
  <si>
    <t>42.5级 袋装</t>
  </si>
  <si>
    <t>04010111</t>
  </si>
  <si>
    <t>42.5级R 散装</t>
  </si>
  <si>
    <t>04010112</t>
  </si>
  <si>
    <t>42.5级R 袋装</t>
  </si>
  <si>
    <t>04010115</t>
  </si>
  <si>
    <t>52.5级 散装</t>
  </si>
  <si>
    <t>04010116</t>
  </si>
  <si>
    <t>52.5级 袋装</t>
  </si>
  <si>
    <t>04010117</t>
  </si>
  <si>
    <t>04010118</t>
  </si>
  <si>
    <t>32.5级 散装</t>
  </si>
  <si>
    <t>04010603</t>
  </si>
  <si>
    <t>复合硅酸盐水泥</t>
  </si>
  <si>
    <t>04010604</t>
  </si>
  <si>
    <t>32.5级 袋装</t>
  </si>
  <si>
    <t>细砂</t>
  </si>
  <si>
    <t>04030105</t>
  </si>
  <si>
    <t>04030107</t>
  </si>
  <si>
    <t>碎石</t>
  </si>
  <si>
    <t>5～16mm</t>
  </si>
  <si>
    <t>04050204</t>
  </si>
  <si>
    <t>5～20mm</t>
  </si>
  <si>
    <t>04050205</t>
  </si>
  <si>
    <t>5～31.5mm</t>
  </si>
  <si>
    <t>04050203</t>
  </si>
  <si>
    <t>04050207</t>
  </si>
  <si>
    <t>5～40mm</t>
  </si>
  <si>
    <t>04090100</t>
  </si>
  <si>
    <t>生石灰</t>
  </si>
  <si>
    <t>百块</t>
  </si>
  <si>
    <t>04130904</t>
  </si>
  <si>
    <t>KP1砖</t>
  </si>
  <si>
    <t>240×115×90</t>
  </si>
  <si>
    <t>KM1砖</t>
  </si>
  <si>
    <t>04130913</t>
  </si>
  <si>
    <t>04150123</t>
  </si>
  <si>
    <t>A3.5 B06</t>
  </si>
  <si>
    <t>04150127</t>
  </si>
  <si>
    <t>04150162</t>
  </si>
  <si>
    <t>粉煤灰加气混凝土砌块</t>
  </si>
  <si>
    <t xml:space="preserve">A3.5 B06 </t>
  </si>
  <si>
    <t>04150163</t>
  </si>
  <si>
    <t>m</t>
  </si>
  <si>
    <t>05030804</t>
  </si>
  <si>
    <t>白松板材</t>
  </si>
  <si>
    <t>05030904</t>
  </si>
  <si>
    <t>红松板材</t>
  </si>
  <si>
    <t>05050106</t>
  </si>
  <si>
    <t>胶合板</t>
  </si>
  <si>
    <t>2440×1220×3</t>
  </si>
  <si>
    <t>张</t>
  </si>
  <si>
    <t>05050108</t>
  </si>
  <si>
    <t>2440×1220×5</t>
  </si>
  <si>
    <t>05050112</t>
  </si>
  <si>
    <t>2440×1220×9</t>
  </si>
  <si>
    <t>05050116</t>
  </si>
  <si>
    <t>2440×1220×12</t>
  </si>
  <si>
    <t>05050118</t>
  </si>
  <si>
    <t>2440×1220×13</t>
  </si>
  <si>
    <t>05090102</t>
  </si>
  <si>
    <t>2440×1220×15</t>
  </si>
  <si>
    <t>05090103</t>
  </si>
  <si>
    <t>2440×1220×18</t>
  </si>
  <si>
    <t>06010102</t>
  </si>
  <si>
    <t>浮法平板玻璃</t>
  </si>
  <si>
    <t>3mm</t>
  </si>
  <si>
    <t>06010104</t>
  </si>
  <si>
    <t>5mm</t>
  </si>
  <si>
    <t>06010105</t>
  </si>
  <si>
    <t>6mm</t>
  </si>
  <si>
    <t>06010106</t>
  </si>
  <si>
    <t>8mm</t>
  </si>
  <si>
    <t>钢化玻璃</t>
  </si>
  <si>
    <t>06050107</t>
  </si>
  <si>
    <t>10mm</t>
  </si>
  <si>
    <t>06050108</t>
  </si>
  <si>
    <t>12mm</t>
  </si>
  <si>
    <t>06050109</t>
  </si>
  <si>
    <t>15mm</t>
  </si>
  <si>
    <t>块</t>
  </si>
  <si>
    <t>t</t>
  </si>
  <si>
    <t>08010201</t>
  </si>
  <si>
    <t>纸面石膏板</t>
  </si>
  <si>
    <t>1200×2400×9.5</t>
  </si>
  <si>
    <t>08010202</t>
  </si>
  <si>
    <t>08010203</t>
  </si>
  <si>
    <t>1200×2400×12</t>
  </si>
  <si>
    <t>08010204</t>
  </si>
  <si>
    <t>08120107</t>
  </si>
  <si>
    <t>δ4mm FC 0.21mm</t>
  </si>
  <si>
    <t>08120108</t>
  </si>
  <si>
    <t>δ4mm FC 0.30mm</t>
  </si>
  <si>
    <t>08120109</t>
  </si>
  <si>
    <t>δ4mm FC 0.40mm</t>
  </si>
  <si>
    <t>08120110</t>
  </si>
  <si>
    <t>δ4mm FC 0.50mm</t>
  </si>
  <si>
    <t>11010304</t>
  </si>
  <si>
    <t>内墙乳胶漆</t>
  </si>
  <si>
    <t>kg</t>
  </si>
  <si>
    <t>11010305</t>
  </si>
  <si>
    <t>外墙乳胶漆</t>
  </si>
  <si>
    <t>11030306</t>
  </si>
  <si>
    <t>酚醛防锈漆</t>
  </si>
  <si>
    <t>普通</t>
  </si>
  <si>
    <t>11030731</t>
  </si>
  <si>
    <t>11110306</t>
  </si>
  <si>
    <t>聚氨酯清漆</t>
  </si>
  <si>
    <t>11110309</t>
  </si>
  <si>
    <t>聚氨酯磁漆</t>
  </si>
  <si>
    <t>11110312</t>
  </si>
  <si>
    <t>11110506</t>
  </si>
  <si>
    <t>过氯乙烯磁漆</t>
  </si>
  <si>
    <t>11110510</t>
  </si>
  <si>
    <t>过氯乙烯清漆</t>
  </si>
  <si>
    <t>环氧富锌漆</t>
  </si>
  <si>
    <t>11110911</t>
  </si>
  <si>
    <t>酚醛树脂漆</t>
  </si>
  <si>
    <t>11110921</t>
  </si>
  <si>
    <t>PVC-U排水管</t>
  </si>
  <si>
    <t>PVC-U螺旋消音排水管</t>
  </si>
  <si>
    <t>BV铜芯聚氯乙烯绝缘线</t>
  </si>
  <si>
    <t>m2</t>
  </si>
  <si>
    <t>硝基磁漆</t>
  </si>
  <si>
    <t>11111304</t>
  </si>
  <si>
    <t>硝基清漆</t>
  </si>
  <si>
    <t>11111303</t>
  </si>
  <si>
    <t>醇酸磁漆</t>
  </si>
  <si>
    <t>11111503</t>
  </si>
  <si>
    <t>11111505</t>
  </si>
  <si>
    <t>醇酸清漆</t>
  </si>
  <si>
    <t>F01-2</t>
  </si>
  <si>
    <t>11111715</t>
  </si>
  <si>
    <t>酚醛清漆</t>
  </si>
  <si>
    <t>调和漆</t>
  </si>
  <si>
    <t>11112503</t>
  </si>
  <si>
    <t>环氧树脂</t>
  </si>
  <si>
    <t>11410303</t>
  </si>
  <si>
    <t>11550104</t>
  </si>
  <si>
    <t>石油沥青</t>
  </si>
  <si>
    <t>10#</t>
  </si>
  <si>
    <t>11550105</t>
  </si>
  <si>
    <t>30#</t>
  </si>
  <si>
    <t>11550106</t>
  </si>
  <si>
    <t>60#</t>
  </si>
  <si>
    <t>氯化聚乙烯防水卷材</t>
  </si>
  <si>
    <t>I型(-20℃)2.0mm</t>
  </si>
  <si>
    <t>11570903</t>
  </si>
  <si>
    <t>点型光电感烟火灾探测器</t>
  </si>
  <si>
    <t>智能型，无极性连接</t>
  </si>
  <si>
    <t xml:space="preserve">200*200*60 </t>
  </si>
  <si>
    <t xml:space="preserve">200*200*60 </t>
  </si>
  <si>
    <t xml:space="preserve">透水砖                   </t>
  </si>
  <si>
    <t>盲道仿石材</t>
  </si>
  <si>
    <t xml:space="preserve">仿石材 </t>
  </si>
  <si>
    <t>400*200*60</t>
  </si>
  <si>
    <t>200*100*60</t>
  </si>
  <si>
    <t>TMS混凝土自保温空心砖</t>
  </si>
  <si>
    <t>TMS混凝土自保温实心砖</t>
  </si>
  <si>
    <t>TMS活性添加剂</t>
  </si>
  <si>
    <t xml:space="preserve">  1200×2400×8 </t>
  </si>
  <si>
    <t>190×190×90</t>
  </si>
  <si>
    <t>240×240×115</t>
  </si>
  <si>
    <t>190×90×40</t>
  </si>
  <si>
    <t>240×115×53</t>
  </si>
  <si>
    <t>20kg/袋</t>
  </si>
  <si>
    <t>百块</t>
  </si>
  <si>
    <t>TMS发泡水泥保温夹芯板</t>
  </si>
  <si>
    <t>TMS挤塑聚苯保温夹芯板</t>
  </si>
  <si>
    <t>1200×600×40</t>
  </si>
  <si>
    <t>m2</t>
  </si>
  <si>
    <t>11571705</t>
  </si>
  <si>
    <t>自粘改性沥青聚酯胎卷材</t>
  </si>
  <si>
    <t>I型(-20℃)3mm</t>
  </si>
  <si>
    <t>聚氯乙烯(PVC)防水卷材</t>
  </si>
  <si>
    <t>12010106</t>
  </si>
  <si>
    <t>汽油</t>
  </si>
  <si>
    <t>90#</t>
  </si>
  <si>
    <t>1公升＝0.722kg</t>
  </si>
  <si>
    <t>柴油</t>
  </si>
  <si>
    <t>0#</t>
  </si>
  <si>
    <t>1公升＝0.835kg</t>
  </si>
  <si>
    <t>12010305</t>
  </si>
  <si>
    <t>14030317</t>
  </si>
  <si>
    <t>热镀锌钢管</t>
  </si>
  <si>
    <t>DN25</t>
  </si>
  <si>
    <t>14030320</t>
  </si>
  <si>
    <t>DN32</t>
  </si>
  <si>
    <t>14030326</t>
  </si>
  <si>
    <t>DN50</t>
  </si>
  <si>
    <t>14030338</t>
  </si>
  <si>
    <t>DN100</t>
  </si>
  <si>
    <t>14050120</t>
  </si>
  <si>
    <t>无缝钢管</t>
  </si>
  <si>
    <t>14050123</t>
  </si>
  <si>
    <t>14050126</t>
  </si>
  <si>
    <t>Φ50×3.5</t>
  </si>
  <si>
    <t>14310612</t>
  </si>
  <si>
    <t>14310613</t>
  </si>
  <si>
    <t>14310616</t>
  </si>
  <si>
    <t>14310617</t>
  </si>
  <si>
    <t>14310618</t>
  </si>
  <si>
    <t>14310615</t>
  </si>
  <si>
    <t>dn50</t>
  </si>
  <si>
    <t>14310812</t>
  </si>
  <si>
    <t>dn75</t>
  </si>
  <si>
    <t>14310814</t>
  </si>
  <si>
    <t>14310816</t>
  </si>
  <si>
    <t>14311512</t>
  </si>
  <si>
    <t>PP-R给水管(冷水)</t>
  </si>
  <si>
    <t>dn25×2.3</t>
  </si>
  <si>
    <t>14311515</t>
  </si>
  <si>
    <t>dn50×4.6</t>
  </si>
  <si>
    <t>14311532</t>
  </si>
  <si>
    <t>PP-R给水管(热水)</t>
  </si>
  <si>
    <t>dn25×4.2</t>
  </si>
  <si>
    <t>14311535</t>
  </si>
  <si>
    <t>dn50×8.4</t>
  </si>
  <si>
    <t>14311772</t>
  </si>
  <si>
    <t>PE给水管</t>
  </si>
  <si>
    <t>14311773</t>
  </si>
  <si>
    <t>以下是汉高防水报价信息：</t>
  </si>
  <si>
    <t>产品名称</t>
  </si>
  <si>
    <t>品牌</t>
  </si>
  <si>
    <t>产品规格</t>
  </si>
  <si>
    <t>产品单价</t>
  </si>
  <si>
    <t>CR71防水宝</t>
  </si>
  <si>
    <t>德国汉高</t>
  </si>
  <si>
    <t>31.5KG/组</t>
  </si>
  <si>
    <t>CR75防水宝</t>
  </si>
  <si>
    <t>41.5KG/组</t>
  </si>
  <si>
    <t>21元/kg</t>
  </si>
  <si>
    <t>CR68防水宝</t>
  </si>
  <si>
    <t>25kg/包</t>
  </si>
  <si>
    <t>19元/kg</t>
  </si>
  <si>
    <t>盐城正德防水材料经营部</t>
  </si>
  <si>
    <t>顾生华</t>
  </si>
  <si>
    <t>防霉涂料</t>
  </si>
  <si>
    <t>Kg</t>
  </si>
  <si>
    <t xml:space="preserve">    聚合物防裂砂浆 </t>
  </si>
  <si>
    <r>
      <t>18.8</t>
    </r>
    <r>
      <rPr>
        <sz val="12"/>
        <rFont val="宋体"/>
        <family val="0"/>
      </rPr>
      <t>元</t>
    </r>
    <r>
      <rPr>
        <sz val="12"/>
        <rFont val="Verdana"/>
        <family val="2"/>
      </rPr>
      <t>/kg</t>
    </r>
  </si>
  <si>
    <t>缝隙自透水砖（抛丸）</t>
  </si>
  <si>
    <t>细粒式无砂混凝土</t>
  </si>
  <si>
    <t>中粒式无砂混凝土</t>
  </si>
  <si>
    <t>C15</t>
  </si>
  <si>
    <t>C20</t>
  </si>
  <si>
    <t>石膏基无机保温砂浆</t>
  </si>
  <si>
    <t>W1型</t>
  </si>
  <si>
    <t>D型</t>
  </si>
  <si>
    <t>K1型</t>
  </si>
  <si>
    <t>M型</t>
  </si>
  <si>
    <t>m3</t>
  </si>
  <si>
    <t>14311775</t>
  </si>
  <si>
    <t>25030103</t>
  </si>
  <si>
    <t>450V/750V1.5mm2</t>
  </si>
  <si>
    <t>25030104</t>
  </si>
  <si>
    <t>450V/750V2.5mm2</t>
  </si>
  <si>
    <t>25030105</t>
  </si>
  <si>
    <t>450V/750V4mm2</t>
  </si>
  <si>
    <t>25030106</t>
  </si>
  <si>
    <t>450V/750V6mm2</t>
  </si>
  <si>
    <t>25030107</t>
  </si>
  <si>
    <t>450V/750V10mm2</t>
  </si>
  <si>
    <t>25030108</t>
  </si>
  <si>
    <t>450V/750V16mm2</t>
  </si>
  <si>
    <t>25030110</t>
  </si>
  <si>
    <t>450V/750V35mm2</t>
  </si>
  <si>
    <t>25030111</t>
  </si>
  <si>
    <t>450V/750V50mm2</t>
  </si>
  <si>
    <t>25035504</t>
  </si>
  <si>
    <t>1.5mm2</t>
  </si>
  <si>
    <t>25035505</t>
  </si>
  <si>
    <t>2.5mm2</t>
  </si>
  <si>
    <t>25035506</t>
  </si>
  <si>
    <t>4mm2</t>
  </si>
  <si>
    <t>25035507</t>
  </si>
  <si>
    <t>6mm2</t>
  </si>
  <si>
    <t>25035508</t>
  </si>
  <si>
    <t>10mm2</t>
  </si>
  <si>
    <t>25035509</t>
  </si>
  <si>
    <t>16mm2</t>
  </si>
  <si>
    <t>25036304</t>
  </si>
  <si>
    <t>25036306</t>
  </si>
  <si>
    <t>26060305</t>
  </si>
  <si>
    <t>26060306</t>
  </si>
  <si>
    <t>镀锌电线管</t>
  </si>
  <si>
    <t>26060308</t>
  </si>
  <si>
    <t>26060310</t>
  </si>
  <si>
    <t>26060311</t>
  </si>
  <si>
    <t>PVC阻燃电线管</t>
  </si>
  <si>
    <t>26061117</t>
  </si>
  <si>
    <t>26061118</t>
  </si>
  <si>
    <t>26061130</t>
  </si>
  <si>
    <t>水</t>
  </si>
  <si>
    <t>31150101</t>
  </si>
  <si>
    <t>电</t>
  </si>
  <si>
    <t>kW·h</t>
  </si>
  <si>
    <t>31150301</t>
  </si>
  <si>
    <t>80250301</t>
  </si>
  <si>
    <t>细粒式沥青混凝土</t>
  </si>
  <si>
    <t>80250302</t>
  </si>
  <si>
    <t>80250303</t>
  </si>
  <si>
    <t>80250304</t>
  </si>
  <si>
    <t>m</t>
  </si>
  <si>
    <t>80250501</t>
  </si>
  <si>
    <t>中粒式沥青混凝土</t>
  </si>
  <si>
    <t>AC-16mmⅠ型</t>
  </si>
  <si>
    <t>80250502</t>
  </si>
  <si>
    <t>AC-16mmⅡ型</t>
  </si>
  <si>
    <t>80250503</t>
  </si>
  <si>
    <t>80250504</t>
  </si>
  <si>
    <t>80250701</t>
  </si>
  <si>
    <t>粗粒式沥青混凝土</t>
  </si>
  <si>
    <t>T-PHC-C400-（370）95</t>
  </si>
  <si>
    <t>80250702</t>
  </si>
  <si>
    <t>01090106</t>
  </si>
  <si>
    <t>01090107</t>
  </si>
  <si>
    <t>Φ8 HPB235</t>
  </si>
  <si>
    <t>01090109</t>
  </si>
  <si>
    <t>Φ10 HPB235</t>
  </si>
  <si>
    <t>01090111</t>
  </si>
  <si>
    <t>Φ12 HPB235</t>
  </si>
  <si>
    <t>52.5级R 袋装</t>
  </si>
  <si>
    <t>52.5级R 散装</t>
  </si>
  <si>
    <t>02110307</t>
  </si>
  <si>
    <t>XPS聚苯乙烯挤塑板</t>
  </si>
  <si>
    <t>X250 燃烧等级B1</t>
  </si>
  <si>
    <t>02110309</t>
  </si>
  <si>
    <t>X350 燃烧等级B1</t>
  </si>
  <si>
    <t>聚氯乙烯弹性防水涂料</t>
  </si>
  <si>
    <t>01010236</t>
  </si>
  <si>
    <t>Φ18 HRB400</t>
  </si>
  <si>
    <t>01010243</t>
  </si>
  <si>
    <t>Φ32 HRB400</t>
  </si>
  <si>
    <t>01010213</t>
  </si>
  <si>
    <t>Φ12 HRB335</t>
  </si>
  <si>
    <t>01010220</t>
  </si>
  <si>
    <t>Φ28 HRB335</t>
  </si>
  <si>
    <t>沥青复合胎柔性防水卷材</t>
  </si>
  <si>
    <t>沥青聚脂胎柔性防水卷材</t>
  </si>
  <si>
    <t>11570309</t>
  </si>
  <si>
    <t>聚酯胎II型(－15℃)3mm</t>
  </si>
  <si>
    <t>11570328</t>
  </si>
  <si>
    <t>玻纤胎II型(－15℃)3mm</t>
  </si>
  <si>
    <t>聚酯胎II型(－25℃)3mm</t>
  </si>
  <si>
    <t>11571714</t>
  </si>
  <si>
    <t>II型(-30℃)3mm</t>
  </si>
  <si>
    <t>14030329</t>
  </si>
  <si>
    <t>DN65</t>
  </si>
  <si>
    <t>14030341</t>
  </si>
  <si>
    <t>DN125</t>
  </si>
  <si>
    <t>14030344</t>
  </si>
  <si>
    <t>DN150</t>
  </si>
  <si>
    <r>
      <t>C15</t>
    </r>
    <r>
      <rPr>
        <sz val="10"/>
        <rFont val="宋体"/>
        <family val="0"/>
      </rPr>
      <t>以下</t>
    </r>
  </si>
  <si>
    <t>14091316</t>
  </si>
  <si>
    <t>离心球墨铸铁管</t>
  </si>
  <si>
    <t>DN300×6m</t>
  </si>
  <si>
    <t>14091318</t>
  </si>
  <si>
    <t>DN400×6m</t>
  </si>
  <si>
    <t>DN500×6m</t>
  </si>
  <si>
    <t>14091322</t>
  </si>
  <si>
    <t>DN600×6m</t>
  </si>
  <si>
    <t>14091314</t>
  </si>
  <si>
    <t>DN200×6m</t>
  </si>
  <si>
    <t>柔性铸铁排水管</t>
  </si>
  <si>
    <t>DN75</t>
  </si>
  <si>
    <t>25036305</t>
  </si>
  <si>
    <t>25036307</t>
  </si>
  <si>
    <t>26061128</t>
  </si>
  <si>
    <t>26061127</t>
  </si>
  <si>
    <t>26061120</t>
  </si>
  <si>
    <t>25110407</t>
  </si>
  <si>
    <t>YJV铜芯交联聚乙烯绝缘聚氯乙烯护套电力电缆</t>
  </si>
  <si>
    <t>0.6/1KV 3×25+1×16mm2</t>
  </si>
  <si>
    <t>25110409</t>
  </si>
  <si>
    <t>0.6/1KV 3×50+1×25mm2</t>
  </si>
  <si>
    <t>25110410</t>
  </si>
  <si>
    <t>0.6/1KV 3×70+1×35mm2</t>
  </si>
  <si>
    <t>200×100×60mm</t>
  </si>
  <si>
    <t>200×200×60mm</t>
  </si>
  <si>
    <t xml:space="preserve">Φ930×600×190 </t>
  </si>
  <si>
    <t>GRC轻质多孔隔墙板</t>
  </si>
  <si>
    <t>δ60</t>
  </si>
  <si>
    <t>δ90</t>
  </si>
  <si>
    <t>综合单价(含安装费)</t>
  </si>
  <si>
    <t>综合单价(含安装费)</t>
  </si>
  <si>
    <t>综合单价(含安装费)</t>
  </si>
  <si>
    <t>免烧保温砌块</t>
  </si>
  <si>
    <t>240×190×90mm</t>
  </si>
  <si>
    <t>240×190×115mm</t>
  </si>
  <si>
    <t>240×240×115mm</t>
  </si>
  <si>
    <t>混凝土砌块</t>
  </si>
  <si>
    <t xml:space="preserve">蒸压轻质加气砼隔墙板 </t>
  </si>
  <si>
    <t xml:space="preserve">    m2</t>
  </si>
  <si>
    <t xml:space="preserve">    厚200 </t>
  </si>
  <si>
    <t xml:space="preserve">蒸压轻质加气砼外墙普通板 </t>
  </si>
  <si>
    <t>个</t>
  </si>
  <si>
    <t xml:space="preserve">    m </t>
  </si>
  <si>
    <t xml:space="preserve">    m2 </t>
  </si>
  <si>
    <t xml:space="preserve">  硅钙板 </t>
  </si>
  <si>
    <t xml:space="preserve">    t </t>
  </si>
  <si>
    <t xml:space="preserve">    m2</t>
  </si>
  <si>
    <t xml:space="preserve">  PEl00级 </t>
  </si>
  <si>
    <t xml:space="preserve">    kg </t>
  </si>
  <si>
    <t xml:space="preserve">    汽油 </t>
  </si>
  <si>
    <t xml:space="preserve">    石油沥青 </t>
  </si>
  <si>
    <t>轨道8位码</t>
  </si>
  <si>
    <t>轨道单价</t>
  </si>
  <si>
    <t>土建8位码</t>
  </si>
  <si>
    <t>装饰8位码</t>
  </si>
  <si>
    <t>装饰单价</t>
  </si>
  <si>
    <t>定额用
工料机</t>
  </si>
  <si>
    <t>04050203</t>
  </si>
  <si>
    <t>二、砖、瓦、砌块</t>
  </si>
  <si>
    <t>04130913</t>
  </si>
  <si>
    <t>190×190×90</t>
  </si>
  <si>
    <t>蒸压砂加气混凝土砌块</t>
  </si>
  <si>
    <t>四、水泥及水泥制品</t>
  </si>
  <si>
    <t>42.5级 散装</t>
  </si>
  <si>
    <t xml:space="preserve">    内螺纹闸阀 </t>
  </si>
  <si>
    <t>4940</t>
  </si>
  <si>
    <t>5020</t>
  </si>
  <si>
    <t>4680</t>
  </si>
  <si>
    <t>4810</t>
  </si>
  <si>
    <t>5800</t>
  </si>
  <si>
    <t>5990</t>
  </si>
  <si>
    <t>4540</t>
  </si>
  <si>
    <t>SBS弹性体改性沥青防水卷材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</si>
  <si>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</si>
  <si>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</si>
  <si>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</si>
  <si>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</si>
  <si>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</si>
  <si>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</si>
  <si>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</si>
  <si>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</si>
  <si>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</si>
  <si>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A强度B干密度</t>
  </si>
  <si>
    <t>15</t>
  </si>
  <si>
    <t>20</t>
  </si>
  <si>
    <t>25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</si>
  <si>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</si>
  <si>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</si>
  <si>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</si>
  <si>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</si>
  <si>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</si>
  <si>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</si>
  <si>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</si>
  <si>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</si>
  <si>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</si>
  <si>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32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</si>
  <si>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</si>
  <si>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</si>
  <si>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</si>
  <si>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</si>
  <si>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</si>
  <si>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</si>
  <si>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</si>
  <si>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</si>
  <si>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</si>
  <si>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</si>
  <si>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</si>
  <si>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</si>
  <si>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</si>
  <si>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</si>
  <si>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</si>
  <si>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</si>
  <si>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</si>
  <si>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</si>
  <si>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</si>
  <si>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</si>
  <si>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</si>
  <si>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</si>
  <si>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</si>
  <si>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</si>
  <si>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</si>
  <si>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三、玻璃、瓷釉制品</t>
  </si>
  <si>
    <t>备注3</t>
  </si>
  <si>
    <t>轻集料混凝土多孔保温砖</t>
  </si>
  <si>
    <t>电线电缆</t>
  </si>
  <si>
    <t xml:space="preserve">高力装饰城 </t>
  </si>
  <si>
    <t>1660</t>
  </si>
  <si>
    <t>WDZBN-YJ(F)E-4*50+1*25</t>
  </si>
  <si>
    <t>WDZBN-YJ(F)E-5*4</t>
  </si>
  <si>
    <t>WDZBN-YJ(F)E-4*25+1*16</t>
  </si>
  <si>
    <t>WDZBN-YJ(F)E-4*35+1*16</t>
  </si>
  <si>
    <t>WDZBN-YJ(F)E-4*70+1*35</t>
  </si>
  <si>
    <t>WDZBN-YJ(F)E-5*10</t>
  </si>
  <si>
    <t>WDZBN-YJ(F)E-5*6</t>
  </si>
  <si>
    <t xml:space="preserve">    VV0.6／1KV 5×35mm2</t>
  </si>
  <si>
    <t xml:space="preserve">    VV0.6／1KV 5×25mm2</t>
  </si>
  <si>
    <t>80212102</t>
  </si>
  <si>
    <t>预拌混凝土(泵送型)</t>
  </si>
  <si>
    <t>修改系数</t>
  </si>
  <si>
    <t>A5.0 B07</t>
  </si>
  <si>
    <t>A5.0 BO7</t>
  </si>
  <si>
    <t>80212103</t>
  </si>
  <si>
    <t>C20</t>
  </si>
  <si>
    <t>80212104</t>
  </si>
  <si>
    <t>C25</t>
  </si>
  <si>
    <t>80212105</t>
  </si>
  <si>
    <t>C30</t>
  </si>
  <si>
    <t>80212106</t>
  </si>
  <si>
    <t>C35</t>
  </si>
  <si>
    <t>80212107</t>
  </si>
  <si>
    <t>C40</t>
  </si>
  <si>
    <t>80212108</t>
  </si>
  <si>
    <t>C45</t>
  </si>
  <si>
    <t>80212109</t>
  </si>
  <si>
    <t>C50</t>
  </si>
  <si>
    <t>80212110</t>
  </si>
  <si>
    <t>C55</t>
  </si>
  <si>
    <t>80212111</t>
  </si>
  <si>
    <t>C60</t>
  </si>
  <si>
    <t>80212114</t>
  </si>
  <si>
    <t>预拌混凝土(非泵送型)</t>
  </si>
  <si>
    <t>80212115</t>
  </si>
  <si>
    <t>80212116</t>
  </si>
  <si>
    <t>80212117</t>
  </si>
  <si>
    <t>80212118</t>
  </si>
  <si>
    <t>80212119</t>
  </si>
  <si>
    <t>80212120</t>
  </si>
  <si>
    <t>80212121</t>
  </si>
  <si>
    <t>80212122</t>
  </si>
  <si>
    <t>80212123</t>
  </si>
  <si>
    <t>80010321</t>
  </si>
  <si>
    <t>预拌砂浆(砌筑)</t>
  </si>
  <si>
    <r>
      <t xml:space="preserve">DMM5 </t>
    </r>
    <r>
      <rPr>
        <sz val="10"/>
        <rFont val="宋体"/>
        <family val="0"/>
      </rPr>
      <t>散装</t>
    </r>
  </si>
  <si>
    <t>80010322</t>
  </si>
  <si>
    <r>
      <t>DMM7.5</t>
    </r>
    <r>
      <rPr>
        <sz val="10"/>
        <rFont val="宋体"/>
        <family val="0"/>
      </rPr>
      <t>散装</t>
    </r>
  </si>
  <si>
    <t>80010323</t>
  </si>
  <si>
    <r>
      <t xml:space="preserve">DMM10 </t>
    </r>
    <r>
      <rPr>
        <sz val="10"/>
        <rFont val="宋体"/>
        <family val="0"/>
      </rPr>
      <t>散装</t>
    </r>
  </si>
  <si>
    <t>80010324</t>
  </si>
  <si>
    <t>DMM15 散装</t>
  </si>
  <si>
    <t>80010325</t>
  </si>
  <si>
    <t>DMM20 散装</t>
  </si>
  <si>
    <t>80010326</t>
  </si>
  <si>
    <t>DMM25 散装</t>
  </si>
  <si>
    <t>80010327</t>
  </si>
  <si>
    <t>DMM30 散装</t>
  </si>
  <si>
    <t>80010521</t>
  </si>
  <si>
    <t>预拌砂浆(抹灰)</t>
  </si>
  <si>
    <t>DPM5.0 散装</t>
  </si>
  <si>
    <t>80010523</t>
  </si>
  <si>
    <t>DPM10 散装</t>
  </si>
  <si>
    <t>80010524</t>
  </si>
  <si>
    <t>DPM15 散装</t>
  </si>
  <si>
    <t>80010525</t>
  </si>
  <si>
    <t>DPM20 散装</t>
  </si>
  <si>
    <t>80010721</t>
  </si>
  <si>
    <t>预拌砂浆(地面)</t>
  </si>
  <si>
    <t>DSM15 散装</t>
  </si>
  <si>
    <t>80010722</t>
  </si>
  <si>
    <t>DSM20 散装</t>
  </si>
  <si>
    <t>m2</t>
  </si>
  <si>
    <t>80010724</t>
  </si>
  <si>
    <t>DSM25 散装</t>
  </si>
  <si>
    <t>08210813</t>
  </si>
  <si>
    <t>59.00</t>
  </si>
  <si>
    <t>08210815</t>
  </si>
  <si>
    <t>71.00</t>
  </si>
  <si>
    <t>08210817</t>
  </si>
  <si>
    <t>D600</t>
  </si>
  <si>
    <t>带盖板、隔板</t>
  </si>
  <si>
    <t>δ120</t>
  </si>
  <si>
    <t>82.00</t>
  </si>
  <si>
    <t>04030107</t>
  </si>
  <si>
    <t>中粗砂</t>
  </si>
  <si>
    <t>备注</t>
  </si>
  <si>
    <t xml:space="preserve">    m2 </t>
  </si>
  <si>
    <t>小型断路器</t>
  </si>
  <si>
    <t>漏电断路器</t>
  </si>
  <si>
    <t>隔离开关</t>
  </si>
  <si>
    <t>电涌保护器</t>
  </si>
  <si>
    <t>塑壳断路器</t>
  </si>
  <si>
    <t>塑壳漏电断路器</t>
  </si>
  <si>
    <t>FTM10-10-20A</t>
  </si>
  <si>
    <t>FTM10-25-32A</t>
  </si>
  <si>
    <t>FTM10L-10-20A</t>
  </si>
  <si>
    <t>FTM10L-25-32A</t>
  </si>
  <si>
    <t>FTG11-32-100/2P</t>
  </si>
  <si>
    <t>FTG11-32-100/3P</t>
  </si>
  <si>
    <t>FTG11-32-100/4P</t>
  </si>
  <si>
    <t>FTY-20-40/4P</t>
  </si>
  <si>
    <t>FTY-60A/4P</t>
  </si>
  <si>
    <t>FTM2-20-63A/3300</t>
  </si>
  <si>
    <t>FTM2-80-160A/3300</t>
  </si>
  <si>
    <t>FTM2-180-250A/3300</t>
  </si>
  <si>
    <t>FTM2-315-400A/3300</t>
  </si>
  <si>
    <t>FTM2-20-63A/4300</t>
  </si>
  <si>
    <t>FTM2-80-160A/4300</t>
  </si>
  <si>
    <t>FTM2-180-250A/4300</t>
  </si>
  <si>
    <t>FTM2-315-400A/4300</t>
  </si>
  <si>
    <t>FTM2L-20-63A/3300</t>
  </si>
  <si>
    <t>FTM2L-80-160A/3300</t>
  </si>
  <si>
    <t>FTM2L-180-250A/3300</t>
  </si>
  <si>
    <t>FTM2L-20-63A/4300</t>
  </si>
  <si>
    <t>FTM2L-80-160A/4300</t>
  </si>
  <si>
    <t>FTM2L-180-250A/4300</t>
  </si>
  <si>
    <t>FTM2L-320-400A/4300</t>
  </si>
  <si>
    <t>只</t>
  </si>
  <si>
    <t>200×100</t>
  </si>
  <si>
    <t>350×200</t>
  </si>
  <si>
    <t>450×200</t>
  </si>
  <si>
    <t>带盖板、隔板</t>
  </si>
  <si>
    <t>电线、电缆</t>
  </si>
  <si>
    <t>米</t>
  </si>
  <si>
    <t>WDZB-YJY-0.6/1KV-5*16</t>
  </si>
  <si>
    <t>WDZB-YJY-0.6/1KV-4*35+1*16</t>
  </si>
  <si>
    <t>WDZB-YJY-0.6/1KV-3*10</t>
  </si>
  <si>
    <t>WDZB-YJY-0.6/1KV-4*10</t>
  </si>
  <si>
    <t>WDZB-YJY-0.6/1KV-4*70+1*35</t>
  </si>
  <si>
    <t>WDZB-YJY-0.6/1KV-4*120+1*70</t>
  </si>
  <si>
    <t>WDZB-YJY-0.6/1KV-4*95+1*50</t>
  </si>
  <si>
    <t>WDZB-YJY-0.6/1KV-4*150+1*70</t>
  </si>
  <si>
    <t>WDZB-YJY-0.6/1KV-4*185+1*95</t>
  </si>
  <si>
    <t>WDZBN-YJY-0.6/1KV-4*35+1*16</t>
  </si>
  <si>
    <t>WDZBN-YJY-0.6/1KV-4*120+1*70</t>
  </si>
  <si>
    <t>隔声减震垫母料</t>
  </si>
  <si>
    <r>
      <t>1</t>
    </r>
    <r>
      <rPr>
        <sz val="12"/>
        <rFont val="宋体"/>
        <family val="0"/>
      </rPr>
      <t>.01</t>
    </r>
  </si>
  <si>
    <t>米</t>
  </si>
  <si>
    <t>槽式桥架</t>
  </si>
  <si>
    <t>梯式桥架</t>
  </si>
  <si>
    <t>800×200</t>
  </si>
  <si>
    <t>300×100</t>
  </si>
  <si>
    <t>300×150</t>
  </si>
  <si>
    <t>400×150</t>
  </si>
  <si>
    <t>500×200</t>
  </si>
  <si>
    <t>600×150</t>
  </si>
  <si>
    <t>600×200</t>
  </si>
  <si>
    <t>800×150</t>
  </si>
  <si>
    <t>HDPE沟槽管材</t>
  </si>
  <si>
    <t>HDPE中空内螺旋管</t>
  </si>
  <si>
    <t>HTPP沟槽管材</t>
  </si>
  <si>
    <t>DN100</t>
  </si>
  <si>
    <t>DN150</t>
  </si>
  <si>
    <t>WDZBN-YJY-0.6/1KV-5*16</t>
  </si>
  <si>
    <t>WDZBN-YJV-3*120+1*70</t>
  </si>
  <si>
    <t>WDZBN-YJV-3*120</t>
  </si>
  <si>
    <t>WDZBN-YJV-3*95+1*50</t>
  </si>
  <si>
    <t>WDZBN-YJV-3*95</t>
  </si>
  <si>
    <t>不含对讲系统</t>
  </si>
  <si>
    <t>体育运动木地板</t>
  </si>
  <si>
    <t>30厚，表面涂200Um厚聚酯漆或聚氨酯漆</t>
  </si>
  <si>
    <t>橡胶垫</t>
  </si>
  <si>
    <t>20厚</t>
  </si>
  <si>
    <t>烟道（含抛股）</t>
  </si>
  <si>
    <r>
      <t>m</t>
    </r>
    <r>
      <rPr>
        <vertAlign val="superscript"/>
        <sz val="14"/>
        <rFont val="仿宋"/>
        <family val="3"/>
      </rPr>
      <t>2</t>
    </r>
  </si>
  <si>
    <t>壁厚13mm</t>
  </si>
  <si>
    <t>250×500，</t>
  </si>
  <si>
    <t>成品电子对讲安全防卫门</t>
  </si>
  <si>
    <t>复合材料保温板</t>
  </si>
  <si>
    <t>（聚苯颗粒）</t>
  </si>
  <si>
    <r>
      <t>m</t>
    </r>
    <r>
      <rPr>
        <vertAlign val="superscript"/>
        <sz val="14"/>
        <rFont val="仿宋"/>
        <family val="3"/>
      </rPr>
      <t>3</t>
    </r>
  </si>
  <si>
    <t xml:space="preserve">    铁钉 </t>
  </si>
  <si>
    <t xml:space="preserve">    扣钉 </t>
  </si>
  <si>
    <t xml:space="preserve">    扒钉(马钉) </t>
  </si>
  <si>
    <t xml:space="preserve">    钩钉 </t>
  </si>
  <si>
    <t xml:space="preserve">    百只 </t>
  </si>
  <si>
    <t xml:space="preserve">    钢钉 </t>
  </si>
  <si>
    <t xml:space="preserve">    吊轮 </t>
  </si>
  <si>
    <t xml:space="preserve">    付 </t>
  </si>
  <si>
    <t xml:space="preserve">    铜枪钉 </t>
  </si>
  <si>
    <t xml:space="preserve">    只</t>
  </si>
  <si>
    <t xml:space="preserve">    玻璃胶 </t>
  </si>
  <si>
    <t xml:space="preserve">    300ml </t>
  </si>
  <si>
    <t xml:space="preserve">    支 </t>
  </si>
  <si>
    <t xml:space="preserve">    铁射钉 </t>
  </si>
  <si>
    <t xml:space="preserve">    综合 </t>
  </si>
  <si>
    <t xml:space="preserve">    木螺丝 </t>
  </si>
  <si>
    <t xml:space="preserve">    4×30mm </t>
  </si>
  <si>
    <t xml:space="preserve">    19mm </t>
  </si>
  <si>
    <t xml:space="preserve">    木螺丝    </t>
  </si>
  <si>
    <t xml:space="preserve">    25mm </t>
  </si>
  <si>
    <t xml:space="preserve">    32mm </t>
  </si>
  <si>
    <t xml:space="preserve">    38mm </t>
  </si>
  <si>
    <t xml:space="preserve">  百只 </t>
  </si>
  <si>
    <t xml:space="preserve">    膨胀螺丝 </t>
  </si>
  <si>
    <t xml:space="preserve">    M8×50mm </t>
  </si>
  <si>
    <t xml:space="preserve">    塑料胀管铜螺丝 </t>
  </si>
  <si>
    <t xml:space="preserve">  百套 </t>
  </si>
  <si>
    <t xml:space="preserve">    塑料螺栓 </t>
  </si>
  <si>
    <t xml:space="preserve">    6×22mm </t>
  </si>
  <si>
    <t xml:space="preserve">    膨胀螺栓 </t>
  </si>
  <si>
    <t xml:space="preserve">    8×80mm </t>
  </si>
  <si>
    <t xml:space="preserve">    螺栓     </t>
  </si>
  <si>
    <t xml:space="preserve">    M8×80mm </t>
  </si>
  <si>
    <t>化学螺栓</t>
  </si>
  <si>
    <t xml:space="preserve">    圆头螺栓(带垫圈) </t>
  </si>
  <si>
    <t>块</t>
  </si>
  <si>
    <t xml:space="preserve">    Φ6×35mm </t>
  </si>
  <si>
    <t xml:space="preserve">  百个 </t>
  </si>
  <si>
    <t xml:space="preserve">    带帽螺钉     </t>
  </si>
  <si>
    <t xml:space="preserve">    螺母 </t>
  </si>
  <si>
    <t xml:space="preserve">    带帽螺钉 </t>
  </si>
  <si>
    <t>300*150*60</t>
  </si>
  <si>
    <t>SBS改性沥青混凝土</t>
  </si>
  <si>
    <t>干混普通防水砂浆</t>
  </si>
  <si>
    <t>干混普通抗裂砂浆</t>
  </si>
  <si>
    <t>DWM10P6散装</t>
  </si>
  <si>
    <t>DAC M5.0散装</t>
  </si>
  <si>
    <t xml:space="preserve">    镀锌铁丝 </t>
  </si>
  <si>
    <t xml:space="preserve">    22# </t>
  </si>
  <si>
    <t xml:space="preserve">    钢板网 </t>
  </si>
  <si>
    <t xml:space="preserve">    9×25mm </t>
  </si>
  <si>
    <t xml:space="preserve">    钢板网(钢丝网) </t>
  </si>
  <si>
    <t xml:space="preserve">    镀锌螺栓钩 </t>
  </si>
  <si>
    <t xml:space="preserve">    镀锌半圆头钉 </t>
  </si>
  <si>
    <t xml:space="preserve">    镀锌螺钉(带垫) </t>
  </si>
  <si>
    <t xml:space="preserve">    镀锌螺丝 </t>
  </si>
  <si>
    <t xml:space="preserve">    自攻螺丝 </t>
  </si>
  <si>
    <t>增值税率</t>
  </si>
  <si>
    <t>除税价=含税价÷1.02×[2%+1/（1+增值税率）]</t>
  </si>
  <si>
    <t>m2</t>
  </si>
  <si>
    <t>铝合金地弹门</t>
  </si>
  <si>
    <t>壁厚1.2mm</t>
  </si>
  <si>
    <t>铝合金平开门</t>
  </si>
  <si>
    <t>壁厚1.4mm</t>
  </si>
  <si>
    <t>铝合金推拉窗</t>
  </si>
  <si>
    <t>90系列</t>
  </si>
  <si>
    <t>塑钢推拉窗</t>
  </si>
  <si>
    <t>88系列双玻（5+9A+5钢化）</t>
  </si>
  <si>
    <t>88系列双玻（6+12A+6钢化）</t>
  </si>
  <si>
    <t>88系列双玻（6+12A+6钢化low-e）</t>
  </si>
  <si>
    <t>88系列单玻</t>
  </si>
  <si>
    <t>80系列low-e玻璃(5+12A+5钢化)</t>
  </si>
  <si>
    <t>80系列双玻（5+9A+5钢化）</t>
  </si>
  <si>
    <t>80系列双玻（6+12A+6钢化）</t>
  </si>
  <si>
    <t>80系列单玻</t>
  </si>
  <si>
    <t>断桥隔热铝合金窗</t>
  </si>
  <si>
    <t>幕墙断桥隔热铝型材</t>
  </si>
  <si>
    <t>玻璃幕墙铝型材</t>
  </si>
  <si>
    <t>粉末喷涂</t>
  </si>
  <si>
    <t>铝合金卷帘门（含卷帘罩）</t>
  </si>
  <si>
    <t>电泳868单玻窗</t>
  </si>
  <si>
    <t>电泳868双玻窗</t>
  </si>
  <si>
    <t>电泳828单玻窗</t>
  </si>
  <si>
    <t>电泳768单玻窗</t>
  </si>
  <si>
    <t>电泳765单玻窗</t>
  </si>
  <si>
    <t>电泳868平开窗</t>
  </si>
  <si>
    <t>不锈钢焊丝</t>
  </si>
  <si>
    <t xml:space="preserve">    铜焊条 </t>
  </si>
  <si>
    <t xml:space="preserve">    电焊条 </t>
  </si>
  <si>
    <t xml:space="preserve">    焊锡 </t>
  </si>
  <si>
    <t xml:space="preserve">高力装饰城 </t>
  </si>
  <si>
    <t>普通</t>
  </si>
  <si>
    <t>氟碳喷涂</t>
  </si>
  <si>
    <t>粉末喷涂</t>
  </si>
  <si>
    <t>AC-10mmⅠ型</t>
  </si>
  <si>
    <t>AC-10mmⅡ型</t>
  </si>
  <si>
    <t>AC-13mmⅠ型</t>
  </si>
  <si>
    <t>AC-13mmⅡ型</t>
  </si>
  <si>
    <t>AC-20mmⅠ型</t>
  </si>
  <si>
    <t>AC-20mmⅡ型</t>
  </si>
  <si>
    <t>AC-25mmⅠ型</t>
  </si>
  <si>
    <t>AC-25mmⅡ型</t>
  </si>
  <si>
    <t xml:space="preserve">高力装饰城 
</t>
  </si>
  <si>
    <t xml:space="preserve">    只 </t>
  </si>
  <si>
    <t>TMS膨胀玻化微珠保温夹芯板（A型）</t>
  </si>
  <si>
    <t>1200*600*40</t>
  </si>
  <si>
    <t>㎡</t>
  </si>
  <si>
    <t>双管日光灯</t>
  </si>
  <si>
    <t>40w</t>
  </si>
  <si>
    <t xml:space="preserve">    防腐油 </t>
  </si>
  <si>
    <t xml:space="preserve">    臭油水 </t>
  </si>
  <si>
    <t xml:space="preserve">    清油 </t>
  </si>
  <si>
    <t xml:space="preserve">    稀释剂 </t>
  </si>
  <si>
    <t xml:space="preserve">    耐侯胶 </t>
  </si>
  <si>
    <t xml:space="preserve">    529ML </t>
  </si>
  <si>
    <t xml:space="preserve">    结构胶 </t>
  </si>
  <si>
    <t xml:space="preserve">    石膏粉 </t>
  </si>
  <si>
    <t xml:space="preserve">    催干剂 </t>
  </si>
  <si>
    <t>预应力砼空心方桩</t>
  </si>
  <si>
    <t>C80HKFZ-A 550(350)</t>
  </si>
  <si>
    <t>C80HKFZ-AB 550(350)</t>
  </si>
  <si>
    <t>C80HKFZ-A 550(310)</t>
  </si>
  <si>
    <t>C80HKFZ-AB 550(310)</t>
  </si>
  <si>
    <t>预应力高强砼矩形支护桩</t>
  </si>
  <si>
    <t>SPR 375×500×200</t>
  </si>
  <si>
    <t>SPR 450×600×250</t>
  </si>
  <si>
    <t>SPR 525×700×300</t>
  </si>
  <si>
    <t>CSPR 450×600×250</t>
  </si>
  <si>
    <t>CSPR 525×700×300</t>
  </si>
  <si>
    <t>预应力混凝土管</t>
  </si>
  <si>
    <t>DN800×5000 0.2MPa,H4</t>
  </si>
  <si>
    <t>DN1000×5000 0.2MPa,H4</t>
  </si>
  <si>
    <t>DN1200×5000 0.2MPa,H4</t>
  </si>
  <si>
    <t>DN1350×5000 0.2MPa,H4</t>
  </si>
  <si>
    <t>DN1500×5000 0.2MPa,H4</t>
  </si>
  <si>
    <t>米</t>
  </si>
  <si>
    <t xml:space="preserve">    大白粉 </t>
  </si>
  <si>
    <t xml:space="preserve">    色粉 </t>
  </si>
  <si>
    <t xml:space="preserve">    罩面漆 </t>
  </si>
  <si>
    <t xml:space="preserve">    乙炔气 </t>
  </si>
  <si>
    <t xml:space="preserve">    桐油 </t>
  </si>
  <si>
    <t xml:space="preserve">    黑板漆 </t>
  </si>
  <si>
    <t xml:space="preserve">    苯丙乳胶漆 </t>
  </si>
  <si>
    <t xml:space="preserve">    仿石型涂料 </t>
  </si>
  <si>
    <t xml:space="preserve">    粘胶泥 </t>
  </si>
  <si>
    <t xml:space="preserve">    混凝土界面处理剂 </t>
  </si>
  <si>
    <t xml:space="preserve">    25kg 50kg </t>
  </si>
  <si>
    <t xml:space="preserve">    吨</t>
  </si>
  <si>
    <t xml:space="preserve">    升 </t>
  </si>
  <si>
    <t xml:space="preserve">    米 </t>
  </si>
  <si>
    <t xml:space="preserve">    内螺纹闸阀 </t>
  </si>
  <si>
    <t xml:space="preserve">    Z15T—1OK—15 </t>
  </si>
  <si>
    <t xml:space="preserve">    Z15T—10K—20 </t>
  </si>
  <si>
    <t xml:space="preserve">    Z15T—10K—32 </t>
  </si>
  <si>
    <t xml:space="preserve">    内螺纹闸阀</t>
  </si>
  <si>
    <t xml:space="preserve">    Z15T—10K—40 </t>
  </si>
  <si>
    <t xml:space="preserve">    法兰闸阀(暗杆) </t>
  </si>
  <si>
    <t xml:space="preserve">    Z45T—10—40 </t>
  </si>
  <si>
    <t xml:space="preserve">    Z45T—10—50 </t>
  </si>
  <si>
    <t>复合纤维抗裂剂</t>
  </si>
  <si>
    <t>6-10%</t>
  </si>
  <si>
    <t>混凝土增效剂</t>
  </si>
  <si>
    <t xml:space="preserve">    Z45T—10—65 </t>
  </si>
  <si>
    <t xml:space="preserve">    Z45T—10—80 </t>
  </si>
  <si>
    <t xml:space="preserve">    Z45T—10—100 </t>
  </si>
  <si>
    <t xml:space="preserve">    Z45T—10—150 </t>
  </si>
  <si>
    <t xml:space="preserve">    Z45T—10—200 </t>
  </si>
  <si>
    <t xml:space="preserve">    Z45T—10—250 </t>
  </si>
  <si>
    <t xml:space="preserve">    Z45T—10—300 </t>
  </si>
  <si>
    <t xml:space="preserve">    Z45T—10—450 </t>
  </si>
  <si>
    <t xml:space="preserve">    Z45T—10—500 </t>
  </si>
  <si>
    <t xml:space="preserve">93#(1公升=0.725kg) </t>
  </si>
  <si>
    <t xml:space="preserve">97#(1公升=0.735kg) </t>
  </si>
  <si>
    <t xml:space="preserve">   m2</t>
  </si>
  <si>
    <t xml:space="preserve">    升降式法兰止回阀 </t>
  </si>
  <si>
    <t xml:space="preserve">    H41T—16—15 </t>
  </si>
  <si>
    <t xml:space="preserve">    H41T—16—20 </t>
  </si>
  <si>
    <t xml:space="preserve">    H41T—16—25 </t>
  </si>
  <si>
    <t xml:space="preserve">    H41T—16—32 </t>
  </si>
  <si>
    <t xml:space="preserve">    H41T—16—40 </t>
  </si>
  <si>
    <t xml:space="preserve">    H41T—16—50 </t>
  </si>
  <si>
    <t xml:space="preserve">    H41T—16—65 </t>
  </si>
  <si>
    <t xml:space="preserve">    H41T—16—80    </t>
  </si>
  <si>
    <t xml:space="preserve">    H41T—16—100 </t>
  </si>
  <si>
    <t xml:space="preserve">    75×10.3 </t>
  </si>
  <si>
    <t>25×2.8</t>
  </si>
  <si>
    <t>32×3.6</t>
  </si>
  <si>
    <t>50×5.6</t>
  </si>
  <si>
    <t>玻纤网格布</t>
  </si>
  <si>
    <t>断桥隔热铝合金平开窗</t>
  </si>
  <si>
    <t>70系列low-e玻璃（6高透光+12A+6透明钢化玻璃）</t>
  </si>
  <si>
    <t>70系列low-e玻璃（6高透光+12氩气+6透明钢化玻璃）</t>
  </si>
  <si>
    <t xml:space="preserve">    一位双控荧光开关 </t>
  </si>
  <si>
    <t xml:space="preserve">    二位双控荧光开关 </t>
  </si>
  <si>
    <t xml:space="preserve">    三位双控荧光开关 </t>
  </si>
  <si>
    <t xml:space="preserve">    四位双控荧光开关 </t>
  </si>
  <si>
    <t xml:space="preserve">    一位三级插座 </t>
  </si>
  <si>
    <t xml:space="preserve">    一位二、三级插座 </t>
  </si>
  <si>
    <t xml:space="preserve">    一位双控荧光开关带三极插座 </t>
  </si>
  <si>
    <t xml:space="preserve">    一位双控荧光开关带三极插座</t>
  </si>
  <si>
    <t xml:space="preserve">  一位双控荧光开关带二、三极插座 </t>
  </si>
  <si>
    <t xml:space="preserve">    一位三相四线插座 </t>
  </si>
  <si>
    <t xml:space="preserve">    一位电话插座</t>
  </si>
  <si>
    <t>四、防水、保温、油漆</t>
  </si>
  <si>
    <t>五、土建金属材料及制品</t>
  </si>
  <si>
    <t>七、安装电工器材</t>
  </si>
  <si>
    <t>九、安装塑料制品</t>
  </si>
  <si>
    <t>十、电线、电缆</t>
  </si>
  <si>
    <t>复合发泡水泥板</t>
  </si>
  <si>
    <t>EPS轻质实心填气棒</t>
  </si>
  <si>
    <t>Ф150</t>
  </si>
  <si>
    <t>m</t>
  </si>
  <si>
    <t>Ф180</t>
  </si>
  <si>
    <t>泡沫混凝土</t>
  </si>
  <si>
    <r>
      <t>1</t>
    </r>
    <r>
      <rPr>
        <sz val="12"/>
        <rFont val="宋体"/>
        <family val="0"/>
      </rPr>
      <t>.04</t>
    </r>
  </si>
  <si>
    <t>轻集料砼</t>
  </si>
  <si>
    <t>干密度500kg/m3</t>
  </si>
  <si>
    <t>干密度600kg/m3</t>
  </si>
  <si>
    <t>LC7.5</t>
  </si>
  <si>
    <t>Ф6HTRB600</t>
  </si>
  <si>
    <t>Ф8-10HTRB600</t>
  </si>
  <si>
    <t>Ф12-32HTRB600</t>
  </si>
  <si>
    <t>25150</t>
  </si>
  <si>
    <t>62910</t>
  </si>
  <si>
    <t>518670</t>
  </si>
  <si>
    <t>30360</t>
  </si>
  <si>
    <t>48050</t>
  </si>
  <si>
    <t>75290</t>
  </si>
  <si>
    <t>290640</t>
  </si>
  <si>
    <t>399500</t>
  </si>
  <si>
    <t>503180</t>
  </si>
  <si>
    <t>108630</t>
  </si>
  <si>
    <t>144890</t>
  </si>
  <si>
    <t>195230</t>
  </si>
  <si>
    <t>113890</t>
  </si>
  <si>
    <t>157110</t>
  </si>
  <si>
    <t>204510</t>
  </si>
  <si>
    <t>292740</t>
  </si>
  <si>
    <t>402730</t>
  </si>
  <si>
    <t>498150</t>
  </si>
  <si>
    <t>613150</t>
  </si>
  <si>
    <t>763740</t>
  </si>
  <si>
    <t>981970</t>
  </si>
  <si>
    <t>1160</t>
  </si>
  <si>
    <t>1190</t>
  </si>
  <si>
    <r>
      <t>1</t>
    </r>
    <r>
      <rPr>
        <sz val="12"/>
        <rFont val="宋体"/>
        <family val="0"/>
      </rPr>
      <t>.04</t>
    </r>
  </si>
  <si>
    <r>
      <t>1</t>
    </r>
    <r>
      <rPr>
        <sz val="12"/>
        <rFont val="宋体"/>
        <family val="0"/>
      </rPr>
      <t>.05</t>
    </r>
  </si>
  <si>
    <r>
      <t>1</t>
    </r>
    <r>
      <rPr>
        <sz val="12"/>
        <rFont val="宋体"/>
        <family val="0"/>
      </rPr>
      <t>.05</t>
    </r>
  </si>
  <si>
    <r>
      <t>1</t>
    </r>
    <r>
      <rPr>
        <sz val="12"/>
        <rFont val="宋体"/>
        <family val="0"/>
      </rPr>
      <t>.06</t>
    </r>
  </si>
  <si>
    <t>4690</t>
  </si>
  <si>
    <t>4780</t>
  </si>
  <si>
    <t>4700</t>
  </si>
  <si>
    <t>4640</t>
  </si>
  <si>
    <t>4590</t>
  </si>
  <si>
    <t>4620</t>
  </si>
  <si>
    <t>5240</t>
  </si>
  <si>
    <t>4790</t>
  </si>
  <si>
    <t>5190</t>
  </si>
  <si>
    <t>5320</t>
  </si>
  <si>
    <t>4960</t>
  </si>
  <si>
    <t>4800</t>
  </si>
  <si>
    <t>4740</t>
  </si>
  <si>
    <t>5050</t>
  </si>
  <si>
    <r>
      <t>1</t>
    </r>
    <r>
      <rPr>
        <sz val="12"/>
        <rFont val="宋体"/>
        <family val="0"/>
      </rPr>
      <t>.05</t>
    </r>
  </si>
  <si>
    <t>6350</t>
  </si>
  <si>
    <t>6300</t>
  </si>
  <si>
    <t>6180</t>
  </si>
  <si>
    <t>6020</t>
  </si>
  <si>
    <t>6210</t>
  </si>
  <si>
    <t>6540</t>
  </si>
  <si>
    <t>6290</t>
  </si>
  <si>
    <t>25HRB400E</t>
  </si>
  <si>
    <t>隔声玻璃棉板</t>
  </si>
  <si>
    <t>高韧性PE膜</t>
  </si>
  <si>
    <t>20mm</t>
  </si>
  <si>
    <t>1280</t>
  </si>
  <si>
    <t>1980</t>
  </si>
  <si>
    <t>2780</t>
  </si>
  <si>
    <t>5390</t>
  </si>
  <si>
    <t>9820</t>
  </si>
  <si>
    <t>10350</t>
  </si>
  <si>
    <t>1400</t>
  </si>
  <si>
    <t>2140</t>
  </si>
  <si>
    <t>集中电源消防应急标志灯</t>
  </si>
  <si>
    <t>TS-BLJC</t>
  </si>
  <si>
    <t>智能编码型</t>
  </si>
  <si>
    <t>集中电源消防应急照明灯</t>
  </si>
  <si>
    <t>TS-ZFJC</t>
  </si>
  <si>
    <t>回路电箱</t>
  </si>
  <si>
    <t>PZ30-30-1.0</t>
  </si>
  <si>
    <t>PZ30-36-1.0</t>
  </si>
  <si>
    <t>声光报警器</t>
  </si>
  <si>
    <t>TX3301A</t>
  </si>
  <si>
    <t>J-SAP-M-TX3140</t>
  </si>
  <si>
    <t>J-SAB-F-TX6142</t>
  </si>
  <si>
    <t>TX6960</t>
  </si>
  <si>
    <t>TX3214A</t>
  </si>
  <si>
    <t>TX3200A</t>
  </si>
  <si>
    <t>TX3208A</t>
  </si>
  <si>
    <t>HY5716B</t>
  </si>
  <si>
    <t>TX3403</t>
  </si>
  <si>
    <t>JTYB-GF-TX6102</t>
  </si>
  <si>
    <t>JTY-GM-TX3100A</t>
  </si>
  <si>
    <t>JTW-ZDM-TX3100A</t>
  </si>
  <si>
    <t>台</t>
  </si>
  <si>
    <t>点型感温火灾探测器</t>
  </si>
  <si>
    <t>4910</t>
  </si>
  <si>
    <t>5090</t>
  </si>
  <si>
    <t>5560</t>
  </si>
  <si>
    <t>4600</t>
  </si>
  <si>
    <t>4770</t>
  </si>
  <si>
    <t>5270</t>
  </si>
  <si>
    <t>5620</t>
  </si>
  <si>
    <t>6090</t>
  </si>
  <si>
    <t>6070</t>
  </si>
  <si>
    <t>6110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</si>
</sst>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  <numFmt numFmtId="186" formatCode="0.00_);[Red]\(0.00\)"/>
    <numFmt numFmtId="187" formatCode="0_);[Red]\(0\)"/>
    <numFmt numFmtId="188" formatCode="0.0_ "/>
    <numFmt numFmtId="189" formatCode="[$-804]yyyy&quot;年&quot;m&quot;月&quot;d&quot;日&quot;\ dddd"/>
    <numFmt numFmtId="190" formatCode="[DBNum1][$-804]General"/>
    <numFmt numFmtId="191" formatCode="#\ ??/100"/>
    <numFmt numFmtId="192" formatCode="000000"/>
    <numFmt numFmtId="193" formatCode="\60/59"/>
    <numFmt numFmtId="194" formatCode="\3\800/235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₩&quot;#,##0;\-&quot;₩&quot;#,##0"/>
    <numFmt numFmtId="200" formatCode="&quot;₩&quot;#,##0;[Red]\-&quot;₩&quot;#,##0"/>
    <numFmt numFmtId="201" formatCode="&quot;₩&quot;#,##0.00;\-&quot;₩&quot;#,##0.00"/>
    <numFmt numFmtId="202" formatCode="&quot;₩&quot;#,##0.00;[Red]\-&quot;₩&quot;#,##0.00"/>
    <numFmt numFmtId="203" formatCode="_-&quot;₩&quot;* #,##0_-;\-&quot;₩&quot;* #,##0_-;_-&quot;₩&quot;* &quot;-&quot;_-;_-@_-"/>
    <numFmt numFmtId="204" formatCode="_-&quot;₩&quot;* #,##0.00_-;\-&quot;₩&quot;* #,##0.00_-;_-&quot;₩&quot;* &quot;-&quot;??_-;_-@_-"/>
    <numFmt numFmtId="205" formatCode="mm&quot;월&quot;\ dd&quot;일&quot;"/>
    <numFmt numFmtId="206" formatCode="mmm/yyyy"/>
    <numFmt numFmtId="207" formatCode="[$-804]yyyy&quot;年&quot;m&quot;月&quot;d&quot;日&quot;dddd"/>
    <numFmt numFmtId="208" formatCode="yyyy\-mm\-dd"/>
    <numFmt numFmtId="209" formatCode="0.00000%"/>
    <numFmt numFmtId="210" formatCode="0.0_);[Red]\(0.0\)"/>
    <numFmt numFmtId="211" formatCode="_-&quot;\&quot;* #,##0.00_-;\-&quot;\&quot;* #,##0.00_-;_-&quot;\&quot;* &quot;-&quot;??_-;_-@_-"/>
    <numFmt numFmtId="212" formatCode="_-&quot;\&quot;* #,##0_-;\-&quot;\&quot;* #,##0_-;_-&quot;\&quot;* &quot;-&quot;_-;_-@_-"/>
    <numFmt numFmtId="213" formatCode="#,##0.00_ "/>
    <numFmt numFmtId="214" formatCode="&quot;\&quot;#,##0;\-&quot;\&quot;#,##0"/>
    <numFmt numFmtId="215" formatCode="&quot;\&quot;#,##0;[Red]\-&quot;\&quot;#,##0"/>
    <numFmt numFmtId="216" formatCode="&quot;\&quot;#,##0.00;\-&quot;\&quot;#,##0.00"/>
    <numFmt numFmtId="217" formatCode="&quot;\&quot;#,##0.00;[Red]\-&quot;\&quot;#,##0.00"/>
    <numFmt numFmtId="218" formatCode="_ &quot;$&quot;* #,##0.00_ ;_ &quot;$&quot;* \-#,##0.00_ ;_ &quot;$&quot;* &quot;-&quot;??_ ;_ @_ "/>
    <numFmt numFmtId="219" formatCode="_(* #,##0_);_(* \(#,##0\);_(* &quot;-&quot;??_);_(@_)"/>
    <numFmt numFmtId="220" formatCode="_(* #,##0.0_);_(* \(#,##0.0\);_(* &quot;-&quot;??_);_(@_)"/>
    <numFmt numFmtId="221" formatCode="_(* #,##0.00_);_(* \(#,##0.00\);_(* &quot;-&quot;_);_(@_)"/>
    <numFmt numFmtId="222" formatCode="_(* #,##0.0_);_(* \(#,##0.0\);_(* &quot;-&quot;_);_(@_)"/>
    <numFmt numFmtId="223" formatCode="&quot;\&quot;#,##0_);\(&quot;\&quot;#,##0\)"/>
    <numFmt numFmtId="224" formatCode="[$-412]yyyy&quot;년&quot;\ m&quot;월&quot;\ d&quot;일&quot;\ dddd"/>
    <numFmt numFmtId="225" formatCode="&quot;¥&quot;#,##0.0;&quot;¥&quot;\-#,##0.0"/>
    <numFmt numFmtId="226" formatCode="m&quot;月&quot;d&quot;日&quot;;@"/>
    <numFmt numFmtId="227" formatCode="0.0%"/>
    <numFmt numFmtId="228" formatCode="0_);\(0\)"/>
    <numFmt numFmtId="229" formatCode="0;[Red]0"/>
    <numFmt numFmtId="230" formatCode="#,##0_ "/>
  </numFmts>
  <fonts count="6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name val="Arial"/>
      <family val="2"/>
    </font>
    <font>
      <i/>
      <sz val="12"/>
      <name val="바탕체"/>
      <family val="3"/>
    </font>
    <font>
      <sz val="10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0.5"/>
      <name val="宋体"/>
      <family val="0"/>
    </font>
    <font>
      <sz val="10"/>
      <name val="Arial Unicode MS"/>
      <family val="2"/>
    </font>
    <font>
      <sz val="12"/>
      <name val="Verdana"/>
      <family val="2"/>
    </font>
    <font>
      <sz val="11"/>
      <color indexed="8"/>
      <name val="Arial"/>
      <family val="2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2"/>
      <name val="黑体"/>
      <family val="3"/>
    </font>
    <font>
      <sz val="36"/>
      <name val="宋体"/>
      <family val="0"/>
    </font>
    <font>
      <sz val="9"/>
      <color indexed="10"/>
      <name val="宋体"/>
      <family val="0"/>
    </font>
    <font>
      <sz val="36"/>
      <color indexed="10"/>
      <name val="宋体"/>
      <family val="0"/>
    </font>
    <font>
      <vertAlign val="superscript"/>
      <sz val="14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4"/>
      <name val="仿宋"/>
      <family val="3"/>
    </font>
    <font>
      <sz val="12"/>
      <name val="仿宋"/>
      <family val="3"/>
    </font>
    <font>
      <vertAlign val="superscript"/>
      <sz val="14"/>
      <name val="仿宋"/>
      <family val="3"/>
    </font>
    <font>
      <sz val="16"/>
      <name val="仿宋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23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22" borderId="8" applyNumberFormat="0" applyAlignment="0" applyProtection="0"/>
    <xf numFmtId="0" fontId="63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8">
    <xf numFmtId="0" fontId="0" fillId="0" borderId="0" xfId="0" applyAlignment="1">
      <alignment vertical="center"/>
    </xf>
    <xf numFmtId="0" fontId="11" fillId="0" borderId="10" xfId="41" applyFont="1" applyFill="1" applyBorder="1" applyAlignment="1">
      <alignment horizontal="center" vertical="center"/>
      <protection/>
    </xf>
    <xf numFmtId="0" fontId="11" fillId="0" borderId="10" xfId="41" applyFont="1" applyFill="1" applyBorder="1" applyAlignment="1">
      <alignment horizontal="left" vertical="center"/>
      <protection/>
    </xf>
    <xf numFmtId="184" fontId="11" fillId="0" borderId="10" xfId="41" applyNumberFormat="1" applyFont="1" applyFill="1" applyBorder="1">
      <alignment vertical="center"/>
      <protection/>
    </xf>
    <xf numFmtId="186" fontId="11" fillId="0" borderId="10" xfId="41" applyNumberFormat="1" applyFont="1" applyFill="1" applyBorder="1" applyAlignment="1">
      <alignment horizontal="center" vertical="center"/>
      <protection/>
    </xf>
    <xf numFmtId="185" fontId="11" fillId="0" borderId="10" xfId="41" applyNumberFormat="1" applyFont="1" applyFill="1" applyBorder="1" applyAlignment="1" applyProtection="1">
      <alignment horizontal="center" vertical="center"/>
      <protection locked="0"/>
    </xf>
    <xf numFmtId="0" fontId="11" fillId="0" borderId="10" xfId="41" applyFont="1" applyFill="1" applyBorder="1" applyAlignment="1">
      <alignment vertical="center"/>
      <protection/>
    </xf>
    <xf numFmtId="186" fontId="11" fillId="0" borderId="10" xfId="41" applyNumberFormat="1" applyFont="1" applyFill="1" applyBorder="1" applyAlignment="1" applyProtection="1">
      <alignment horizontal="center" vertical="center"/>
      <protection locked="0"/>
    </xf>
    <xf numFmtId="186" fontId="11" fillId="0" borderId="10" xfId="41" applyNumberFormat="1" applyFont="1" applyFill="1" applyBorder="1" applyAlignment="1">
      <alignment horizontal="left" vertical="center" indent="2"/>
      <protection/>
    </xf>
    <xf numFmtId="0" fontId="11" fillId="0" borderId="10" xfId="41" applyFont="1" applyFill="1" applyBorder="1" applyAlignment="1" applyProtection="1">
      <alignment horizontal="left" vertical="center"/>
      <protection locked="0"/>
    </xf>
    <xf numFmtId="0" fontId="11" fillId="0" borderId="10" xfId="41" applyFont="1" applyFill="1" applyBorder="1" applyAlignment="1" applyProtection="1">
      <alignment horizontal="center" vertical="center"/>
      <protection locked="0"/>
    </xf>
    <xf numFmtId="184" fontId="11" fillId="0" borderId="10" xfId="41" applyNumberFormat="1" applyFont="1" applyFill="1" applyBorder="1" applyAlignment="1">
      <alignment horizontal="center" vertical="center"/>
      <protection/>
    </xf>
    <xf numFmtId="185" fontId="11" fillId="0" borderId="10" xfId="41" applyNumberFormat="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 quotePrefix="1">
      <alignment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184" fontId="11" fillId="0" borderId="10" xfId="0" applyNumberFormat="1" applyFont="1" applyFill="1" applyBorder="1" applyAlignment="1">
      <alignment vertical="center"/>
    </xf>
    <xf numFmtId="0" fontId="11" fillId="0" borderId="10" xfId="41" applyFont="1" applyFill="1" applyBorder="1" applyAlignment="1" applyProtection="1">
      <alignment vertical="center"/>
      <protection locked="0"/>
    </xf>
    <xf numFmtId="0" fontId="11" fillId="0" borderId="10" xfId="41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>
      <alignment horizontal="justify" vertical="top" wrapText="1"/>
    </xf>
    <xf numFmtId="185" fontId="11" fillId="0" borderId="0" xfId="0" applyNumberFormat="1" applyFont="1" applyFill="1" applyAlignment="1">
      <alignment vertical="center"/>
    </xf>
    <xf numFmtId="184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188" fontId="11" fillId="0" borderId="10" xfId="41" applyNumberFormat="1" applyFont="1" applyFill="1" applyBorder="1" applyAlignment="1">
      <alignment horizontal="left" vertical="center"/>
      <protection/>
    </xf>
    <xf numFmtId="0" fontId="11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1" fillId="0" borderId="10" xfId="41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/>
    </xf>
    <xf numFmtId="0" fontId="11" fillId="0" borderId="10" xfId="41" applyFont="1" applyFill="1" applyBorder="1" applyAlignment="1">
      <alignment horizontal="left" vertical="center"/>
      <protection/>
    </xf>
    <xf numFmtId="0" fontId="1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14" fillId="0" borderId="16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0" xfId="41" applyFont="1" applyFill="1" applyBorder="1" applyAlignment="1" applyProtection="1">
      <alignment horizontal="left" vertical="center" wrapText="1"/>
      <protection locked="0"/>
    </xf>
    <xf numFmtId="0" fontId="11" fillId="0" borderId="10" xfId="41" applyFont="1" applyFill="1" applyBorder="1" applyAlignment="1" applyProtection="1">
      <alignment vertical="center" wrapText="1"/>
      <protection locked="0"/>
    </xf>
    <xf numFmtId="0" fontId="11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185" fontId="11" fillId="0" borderId="17" xfId="0" applyNumberFormat="1" applyFont="1" applyFill="1" applyBorder="1" applyAlignment="1">
      <alignment vertical="center"/>
    </xf>
    <xf numFmtId="184" fontId="11" fillId="0" borderId="17" xfId="0" applyNumberFormat="1" applyFont="1" applyFill="1" applyBorder="1" applyAlignment="1">
      <alignment vertical="center"/>
    </xf>
    <xf numFmtId="0" fontId="11" fillId="0" borderId="0" xfId="4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185" fontId="11" fillId="0" borderId="0" xfId="0" applyNumberFormat="1" applyFont="1" applyFill="1" applyBorder="1" applyAlignment="1">
      <alignment vertical="center"/>
    </xf>
    <xf numFmtId="185" fontId="11" fillId="0" borderId="0" xfId="0" applyNumberFormat="1" applyFont="1" applyFill="1" applyBorder="1" applyAlignment="1">
      <alignment vertical="center"/>
    </xf>
    <xf numFmtId="184" fontId="11" fillId="0" borderId="0" xfId="0" applyNumberFormat="1" applyFont="1" applyFill="1" applyBorder="1" applyAlignment="1">
      <alignment vertical="center"/>
    </xf>
    <xf numFmtId="187" fontId="0" fillId="0" borderId="10" xfId="0" applyNumberFormat="1" applyFill="1" applyBorder="1" applyAlignment="1">
      <alignment vertical="center"/>
    </xf>
    <xf numFmtId="49" fontId="14" fillId="0" borderId="18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187" fontId="14" fillId="0" borderId="19" xfId="0" applyNumberFormat="1" applyFont="1" applyFill="1" applyBorder="1" applyAlignment="1">
      <alignment horizontal="center" vertical="center" wrapText="1"/>
    </xf>
    <xf numFmtId="186" fontId="11" fillId="0" borderId="17" xfId="0" applyNumberFormat="1" applyFont="1" applyFill="1" applyBorder="1" applyAlignment="1">
      <alignment vertical="center"/>
    </xf>
    <xf numFmtId="185" fontId="1" fillId="0" borderId="10" xfId="0" applyNumberFormat="1" applyFont="1" applyFill="1" applyBorder="1" applyAlignment="1">
      <alignment horizontal="center" vertical="center" wrapText="1"/>
    </xf>
    <xf numFmtId="186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42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0" xfId="42" applyNumberFormat="1" applyFont="1" applyFill="1" applyBorder="1" applyAlignment="1">
      <alignment horizontal="center" vertical="center" wrapText="1" shrinkToFit="1"/>
      <protection/>
    </xf>
    <xf numFmtId="0" fontId="1" fillId="0" borderId="10" xfId="44" applyFont="1" applyFill="1" applyBorder="1" applyAlignment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4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 quotePrefix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 wrapText="1"/>
    </xf>
    <xf numFmtId="185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>
      <alignment vertical="center" wrapText="1"/>
    </xf>
    <xf numFmtId="185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 quotePrefix="1">
      <alignment horizontal="left" vertical="center" wrapText="1"/>
    </xf>
    <xf numFmtId="186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5" fontId="0" fillId="0" borderId="0" xfId="0" applyNumberFormat="1" applyFont="1" applyFill="1" applyAlignment="1">
      <alignment horizontal="center" vertical="center"/>
    </xf>
    <xf numFmtId="185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>
      <alignment horizontal="center" vertical="center"/>
    </xf>
    <xf numFmtId="185" fontId="0" fillId="0" borderId="0" xfId="0" applyNumberFormat="1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  <xf numFmtId="186" fontId="1" fillId="0" borderId="10" xfId="0" applyNumberFormat="1" applyFont="1" applyFill="1" applyBorder="1" applyAlignment="1">
      <alignment vertical="center" wrapText="1"/>
    </xf>
    <xf numFmtId="184" fontId="0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4" fontId="0" fillId="0" borderId="0" xfId="0" applyNumberFormat="1" applyFont="1" applyFill="1" applyAlignment="1">
      <alignment horizontal="center" vertical="center"/>
    </xf>
    <xf numFmtId="184" fontId="0" fillId="0" borderId="0" xfId="0" applyNumberFormat="1" applyFont="1" applyFill="1" applyAlignment="1">
      <alignment horizontal="center" vertical="center"/>
    </xf>
    <xf numFmtId="187" fontId="1" fillId="0" borderId="10" xfId="0" applyNumberFormat="1" applyFont="1" applyFill="1" applyBorder="1" applyAlignment="1">
      <alignment vertical="center" wrapText="1"/>
    </xf>
    <xf numFmtId="184" fontId="1" fillId="0" borderId="0" xfId="0" applyNumberFormat="1" applyFont="1" applyFill="1" applyBorder="1" applyAlignment="1">
      <alignment vertical="center" wrapText="1"/>
    </xf>
    <xf numFmtId="187" fontId="1" fillId="0" borderId="10" xfId="0" applyNumberFormat="1" applyFont="1" applyFill="1" applyBorder="1" applyAlignment="1">
      <alignment vertical="center" wrapText="1"/>
    </xf>
    <xf numFmtId="184" fontId="1" fillId="0" borderId="10" xfId="0" applyNumberFormat="1" applyFont="1" applyFill="1" applyBorder="1" applyAlignment="1">
      <alignment vertical="center" wrapText="1"/>
    </xf>
    <xf numFmtId="184" fontId="1" fillId="0" borderId="0" xfId="0" applyNumberFormat="1" applyFont="1" applyFill="1" applyBorder="1" applyAlignment="1">
      <alignment vertical="center" wrapText="1"/>
    </xf>
    <xf numFmtId="187" fontId="11" fillId="0" borderId="19" xfId="0" applyNumberFormat="1" applyFont="1" applyFill="1" applyBorder="1" applyAlignment="1">
      <alignment horizontal="center" vertical="center" wrapText="1"/>
    </xf>
    <xf numFmtId="18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4" fontId="0" fillId="0" borderId="0" xfId="0" applyNumberFormat="1" applyFont="1" applyFill="1" applyAlignment="1">
      <alignment horizontal="center" vertical="center"/>
    </xf>
    <xf numFmtId="184" fontId="0" fillId="0" borderId="1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186" fontId="0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86" fontId="1" fillId="0" borderId="0" xfId="0" applyNumberFormat="1" applyFont="1" applyFill="1" applyBorder="1" applyAlignment="1">
      <alignment vertical="center" wrapText="1"/>
    </xf>
    <xf numFmtId="49" fontId="1" fillId="0" borderId="10" xfId="42" applyNumberFormat="1" applyFont="1" applyFill="1" applyBorder="1" applyAlignment="1" applyProtection="1">
      <alignment vertical="center" wrapText="1" shrinkToFit="1"/>
      <protection locked="0"/>
    </xf>
    <xf numFmtId="0" fontId="1" fillId="0" borderId="10" xfId="44" applyFont="1" applyFill="1" applyBorder="1" applyAlignment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4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" fillId="0" borderId="10" xfId="40" applyNumberFormat="1" applyFont="1" applyFill="1" applyBorder="1" applyAlignment="1" applyProtection="1">
      <alignment vertical="center" wrapText="1" shrinkToFit="1"/>
      <protection locked="0"/>
    </xf>
    <xf numFmtId="49" fontId="1" fillId="0" borderId="10" xfId="40" applyNumberFormat="1" applyFont="1" applyFill="1" applyBorder="1" applyAlignment="1" applyProtection="1">
      <alignment vertical="center" wrapText="1" shrinkToFit="1"/>
      <protection locked="0"/>
    </xf>
    <xf numFmtId="0" fontId="11" fillId="0" borderId="10" xfId="41" applyFont="1" applyFill="1" applyBorder="1" applyAlignment="1">
      <alignment vertical="center"/>
      <protection/>
    </xf>
    <xf numFmtId="0" fontId="11" fillId="0" borderId="10" xfId="4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>
      <alignment vertical="center"/>
    </xf>
    <xf numFmtId="49" fontId="21" fillId="0" borderId="10" xfId="42" applyNumberFormat="1" applyFont="1" applyFill="1" applyBorder="1" applyAlignment="1">
      <alignment horizontal="center" vertical="center" wrapText="1" shrinkToFit="1"/>
      <protection/>
    </xf>
    <xf numFmtId="10" fontId="21" fillId="0" borderId="10" xfId="0" applyNumberFormat="1" applyFont="1" applyFill="1" applyBorder="1" applyAlignment="1">
      <alignment horizontal="center" vertical="center" wrapText="1"/>
    </xf>
    <xf numFmtId="10" fontId="17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10" xfId="41" applyFont="1" applyFill="1" applyBorder="1" applyAlignment="1">
      <alignment horizontal="left" vertical="center"/>
      <protection/>
    </xf>
    <xf numFmtId="49" fontId="21" fillId="0" borderId="10" xfId="42" applyNumberFormat="1" applyFont="1" applyFill="1" applyBorder="1" applyAlignment="1">
      <alignment horizontal="center" vertical="center" wrapText="1" shrinkToFit="1"/>
      <protection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1" fillId="0" borderId="23" xfId="41" applyFont="1" applyFill="1" applyBorder="1" applyAlignment="1">
      <alignment vertical="center"/>
      <protection/>
    </xf>
    <xf numFmtId="0" fontId="11" fillId="0" borderId="23" xfId="41" applyFont="1" applyFill="1" applyBorder="1" applyAlignment="1">
      <alignment horizontal="left" vertical="center"/>
      <protection/>
    </xf>
    <xf numFmtId="0" fontId="11" fillId="0" borderId="20" xfId="41" applyFont="1" applyFill="1" applyBorder="1" applyAlignment="1">
      <alignment vertical="center"/>
      <protection/>
    </xf>
    <xf numFmtId="0" fontId="11" fillId="0" borderId="20" xfId="41" applyFont="1" applyFill="1" applyBorder="1" applyAlignment="1">
      <alignment horizontal="left" vertical="center"/>
      <protection/>
    </xf>
    <xf numFmtId="184" fontId="0" fillId="0" borderId="10" xfId="0" applyNumberForma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26" fillId="33" borderId="24" xfId="0" applyFont="1" applyFill="1" applyBorder="1" applyAlignment="1">
      <alignment horizontal="center" vertical="center" wrapText="1"/>
    </xf>
    <xf numFmtId="0" fontId="27" fillId="33" borderId="25" xfId="0" applyFont="1" applyFill="1" applyBorder="1" applyAlignment="1">
      <alignment vertical="center" wrapText="1"/>
    </xf>
    <xf numFmtId="0" fontId="26" fillId="33" borderId="26" xfId="0" applyFont="1" applyFill="1" applyBorder="1" applyAlignment="1">
      <alignment horizontal="center" vertical="center" wrapText="1"/>
    </xf>
    <xf numFmtId="0" fontId="26" fillId="33" borderId="27" xfId="0" applyFont="1" applyFill="1" applyBorder="1" applyAlignment="1">
      <alignment horizontal="center" vertical="center" wrapText="1"/>
    </xf>
    <xf numFmtId="0" fontId="29" fillId="33" borderId="27" xfId="0" applyFont="1" applyFill="1" applyBorder="1" applyAlignment="1">
      <alignment horizontal="center" vertical="center" wrapText="1"/>
    </xf>
    <xf numFmtId="0" fontId="27" fillId="33" borderId="27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1" fillId="0" borderId="23" xfId="4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1" fillId="0" borderId="10" xfId="41" applyFont="1" applyFill="1" applyBorder="1" applyAlignment="1">
      <alignment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14" fillId="0" borderId="28" xfId="0" applyNumberFormat="1" applyFont="1" applyFill="1" applyBorder="1" applyAlignment="1">
      <alignment horizontal="center" vertical="center" wrapText="1"/>
    </xf>
    <xf numFmtId="49" fontId="14" fillId="0" borderId="29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Fill="1" applyBorder="1" applyAlignment="1">
      <alignment horizontal="center" vertical="center" wrapText="1"/>
    </xf>
    <xf numFmtId="49" fontId="1" fillId="0" borderId="10" xfId="42" applyNumberFormat="1" applyFont="1" applyFill="1" applyBorder="1" applyAlignment="1" applyProtection="1">
      <alignment vertical="center" wrapText="1" shrinkToFit="1"/>
      <protection locked="0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justify" vertical="center"/>
    </xf>
    <xf numFmtId="184" fontId="0" fillId="0" borderId="0" xfId="0" applyNumberFormat="1" applyFill="1" applyBorder="1" applyAlignment="1">
      <alignment vertical="center"/>
    </xf>
    <xf numFmtId="0" fontId="0" fillId="0" borderId="10" xfId="0" applyFill="1" applyBorder="1" applyAlignment="1">
      <alignment horizontal="justify" vertical="center"/>
    </xf>
    <xf numFmtId="0" fontId="30" fillId="0" borderId="10" xfId="0" applyFont="1" applyFill="1" applyBorder="1" applyAlignment="1">
      <alignment horizontal="center" vertical="center"/>
    </xf>
    <xf numFmtId="0" fontId="11" fillId="0" borderId="10" xfId="41" applyFont="1" applyFill="1" applyBorder="1" applyAlignment="1">
      <alignment vertical="center"/>
      <protection/>
    </xf>
    <xf numFmtId="0" fontId="11" fillId="0" borderId="10" xfId="41" applyFont="1" applyFill="1" applyBorder="1" applyAlignment="1">
      <alignment horizontal="center" vertical="center"/>
      <protection/>
    </xf>
    <xf numFmtId="185" fontId="11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10" xfId="4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vertical="center"/>
    </xf>
    <xf numFmtId="0" fontId="11" fillId="0" borderId="10" xfId="41" applyFont="1" applyFill="1" applyBorder="1" applyAlignment="1">
      <alignment horizontal="left" vertical="center"/>
      <protection/>
    </xf>
    <xf numFmtId="0" fontId="11" fillId="0" borderId="1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11" fillId="0" borderId="10" xfId="4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0" fontId="11" fillId="0" borderId="10" xfId="41" applyFont="1" applyFill="1" applyBorder="1" applyAlignment="1">
      <alignment horizontal="left" vertical="center"/>
      <protection/>
    </xf>
    <xf numFmtId="0" fontId="26" fillId="33" borderId="24" xfId="0" applyFont="1" applyFill="1" applyBorder="1" applyAlignment="1">
      <alignment horizontal="center" vertical="center" wrapText="1"/>
    </xf>
    <xf numFmtId="0" fontId="26" fillId="33" borderId="25" xfId="0" applyFont="1" applyFill="1" applyBorder="1" applyAlignment="1">
      <alignment horizontal="center" vertical="center" wrapText="1"/>
    </xf>
    <xf numFmtId="0" fontId="26" fillId="33" borderId="26" xfId="0" applyFont="1" applyFill="1" applyBorder="1" applyAlignment="1">
      <alignment horizontal="center" vertical="center" wrapText="1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常规_2012.10指导价和信息价" xfId="41"/>
    <cellStyle name="常规_Sheet1" xfId="42"/>
    <cellStyle name="常规_材料" xfId="43"/>
    <cellStyle name="常规_材料_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4"/>
  <sheetViews>
    <sheetView zoomScalePageLayoutView="0" workbookViewId="0" topLeftCell="A1">
      <pane ySplit="1" topLeftCell="A126" activePane="bottomLeft" state="frozen"/>
      <selection pane="topLeft" activeCell="A1" sqref="A1"/>
      <selection pane="bottomLeft" activeCell="A123" sqref="A123:J153"/>
    </sheetView>
  </sheetViews>
  <sheetFormatPr defaultColWidth="9.00390625" defaultRowHeight="14.25"/>
  <cols>
    <col min="1" max="2" width="9.00390625" style="87" customWidth="1"/>
    <col min="3" max="3" width="20.25390625" style="87" customWidth="1"/>
    <col min="4" max="4" width="19.50390625" style="87" customWidth="1"/>
    <col min="5" max="5" width="9.00390625" style="87" customWidth="1"/>
    <col min="6" max="6" width="0" style="87" hidden="1" customWidth="1"/>
    <col min="7" max="7" width="13.00390625" style="87" customWidth="1"/>
    <col min="8" max="8" width="15.25390625" style="87" customWidth="1"/>
    <col min="9" max="9" width="11.125" style="87" hidden="1" customWidth="1"/>
    <col min="10" max="10" width="8.375" style="87" customWidth="1"/>
    <col min="11" max="19" width="0" style="87" hidden="1" customWidth="1"/>
    <col min="20" max="20" width="0.6171875" style="87" hidden="1" customWidth="1"/>
    <col min="21" max="21" width="7.50390625" style="162" customWidth="1"/>
    <col min="22" max="22" width="24.375" style="86" customWidth="1"/>
    <col min="23" max="23" width="8.875" style="82" customWidth="1"/>
    <col min="24" max="24" width="7.50390625" style="82" customWidth="1"/>
    <col min="25" max="16384" width="9.00390625" style="87" customWidth="1"/>
  </cols>
  <sheetData>
    <row r="1" spans="1:24" s="46" customFormat="1" ht="22.5">
      <c r="A1" s="67" t="s">
        <v>607</v>
      </c>
      <c r="B1" s="68" t="s">
        <v>608</v>
      </c>
      <c r="C1" s="69" t="s">
        <v>609</v>
      </c>
      <c r="D1" s="69" t="s">
        <v>716</v>
      </c>
      <c r="E1" s="69" t="s">
        <v>717</v>
      </c>
      <c r="F1" s="69" t="s">
        <v>718</v>
      </c>
      <c r="G1" s="142" t="s">
        <v>416</v>
      </c>
      <c r="H1" s="142" t="s">
        <v>417</v>
      </c>
      <c r="I1" s="132" t="s">
        <v>1490</v>
      </c>
      <c r="J1" s="69" t="s">
        <v>1347</v>
      </c>
      <c r="K1" s="67" t="s">
        <v>1185</v>
      </c>
      <c r="L1" s="67" t="s">
        <v>1186</v>
      </c>
      <c r="M1" s="70" t="s">
        <v>1187</v>
      </c>
      <c r="N1" s="67" t="s">
        <v>1188</v>
      </c>
      <c r="O1" s="67" t="s">
        <v>1189</v>
      </c>
      <c r="P1" s="67" t="s">
        <v>719</v>
      </c>
      <c r="Q1" s="71" t="s">
        <v>720</v>
      </c>
      <c r="R1" s="72" t="s">
        <v>722</v>
      </c>
      <c r="S1" s="73" t="s">
        <v>1190</v>
      </c>
      <c r="T1" s="74" t="s">
        <v>723</v>
      </c>
      <c r="U1" s="131"/>
      <c r="W1" s="137">
        <v>0.17</v>
      </c>
      <c r="X1" s="137">
        <v>0.03</v>
      </c>
    </row>
    <row r="2" spans="1:24" s="46" customFormat="1" ht="23.25" customHeight="1">
      <c r="A2" s="193" t="s">
        <v>610</v>
      </c>
      <c r="B2" s="193"/>
      <c r="C2" s="193"/>
      <c r="D2" s="193"/>
      <c r="E2" s="193"/>
      <c r="F2" s="193"/>
      <c r="G2" s="193"/>
      <c r="H2" s="193"/>
      <c r="I2" s="193"/>
      <c r="J2" s="193"/>
      <c r="K2" s="67"/>
      <c r="L2" s="67"/>
      <c r="M2" s="70"/>
      <c r="N2" s="67"/>
      <c r="O2" s="67"/>
      <c r="P2" s="67"/>
      <c r="Q2" s="71"/>
      <c r="R2" s="72"/>
      <c r="S2" s="73"/>
      <c r="T2" s="74"/>
      <c r="U2" s="131"/>
      <c r="W2" s="138"/>
      <c r="X2" s="138"/>
    </row>
    <row r="3" spans="1:24" ht="14.25">
      <c r="A3" s="76" t="s">
        <v>611</v>
      </c>
      <c r="B3" s="77" t="s">
        <v>612</v>
      </c>
      <c r="C3" s="78" t="s">
        <v>795</v>
      </c>
      <c r="D3" s="79"/>
      <c r="E3" s="80" t="s">
        <v>726</v>
      </c>
      <c r="F3" s="79">
        <v>28</v>
      </c>
      <c r="G3" s="86">
        <v>100</v>
      </c>
      <c r="H3" s="64">
        <f>G3*X3</f>
        <v>97.14</v>
      </c>
      <c r="I3" s="133">
        <v>0.03</v>
      </c>
      <c r="J3" s="82"/>
      <c r="K3" s="83" t="s">
        <v>796</v>
      </c>
      <c r="L3" s="83">
        <v>48.59</v>
      </c>
      <c r="M3" s="83" t="s">
        <v>796</v>
      </c>
      <c r="N3" s="83" t="s">
        <v>796</v>
      </c>
      <c r="O3" s="84">
        <v>28</v>
      </c>
      <c r="P3" s="83" t="s">
        <v>727</v>
      </c>
      <c r="Q3" s="83" t="s">
        <v>727</v>
      </c>
      <c r="R3" s="83" t="s">
        <v>796</v>
      </c>
      <c r="S3" s="18" t="s">
        <v>613</v>
      </c>
      <c r="T3" s="85">
        <v>8</v>
      </c>
      <c r="V3" s="86">
        <v>3</v>
      </c>
      <c r="W3" s="139">
        <v>0.8575</v>
      </c>
      <c r="X3" s="139">
        <v>0.9714</v>
      </c>
    </row>
    <row r="4" spans="1:24" s="46" customFormat="1" ht="14.25">
      <c r="A4" s="21" t="s">
        <v>1208</v>
      </c>
      <c r="B4" s="15" t="s">
        <v>1345</v>
      </c>
      <c r="C4" s="16" t="s">
        <v>1346</v>
      </c>
      <c r="D4" s="14"/>
      <c r="E4" s="17" t="s">
        <v>726</v>
      </c>
      <c r="F4" s="14">
        <v>38</v>
      </c>
      <c r="G4" s="86">
        <v>156</v>
      </c>
      <c r="H4" s="64">
        <f aca="true" t="shared" si="0" ref="H4:H9">G4*X4</f>
        <v>151.5384</v>
      </c>
      <c r="I4" s="133">
        <v>0.03</v>
      </c>
      <c r="J4" s="18"/>
      <c r="K4" s="88" t="s">
        <v>797</v>
      </c>
      <c r="L4" s="89">
        <v>69</v>
      </c>
      <c r="M4" s="88" t="s">
        <v>797</v>
      </c>
      <c r="N4" s="88" t="s">
        <v>797</v>
      </c>
      <c r="O4" s="89">
        <v>38</v>
      </c>
      <c r="P4" s="88" t="s">
        <v>727</v>
      </c>
      <c r="Q4" s="88" t="s">
        <v>727</v>
      </c>
      <c r="R4" s="88" t="s">
        <v>797</v>
      </c>
      <c r="S4" s="82" t="s">
        <v>728</v>
      </c>
      <c r="T4" s="90">
        <v>8</v>
      </c>
      <c r="U4" s="131"/>
      <c r="W4" s="139">
        <v>0.8575</v>
      </c>
      <c r="X4" s="139">
        <v>0.9714</v>
      </c>
    </row>
    <row r="5" spans="1:24" ht="14.25">
      <c r="A5" s="76" t="s">
        <v>1209</v>
      </c>
      <c r="B5" s="77" t="s">
        <v>1191</v>
      </c>
      <c r="C5" s="78" t="s">
        <v>798</v>
      </c>
      <c r="D5" s="78" t="s">
        <v>799</v>
      </c>
      <c r="E5" s="80" t="s">
        <v>726</v>
      </c>
      <c r="F5" s="79">
        <v>27.8</v>
      </c>
      <c r="G5" s="86">
        <v>134</v>
      </c>
      <c r="H5" s="64">
        <f t="shared" si="0"/>
        <v>130.1676</v>
      </c>
      <c r="I5" s="133">
        <v>0.03</v>
      </c>
      <c r="J5" s="82"/>
      <c r="K5" s="83" t="s">
        <v>804</v>
      </c>
      <c r="L5" s="83">
        <v>48.47</v>
      </c>
      <c r="M5" s="83" t="s">
        <v>804</v>
      </c>
      <c r="N5" s="83" t="s">
        <v>804</v>
      </c>
      <c r="O5" s="84">
        <v>27.8</v>
      </c>
      <c r="P5" s="83" t="s">
        <v>727</v>
      </c>
      <c r="Q5" s="83" t="s">
        <v>727</v>
      </c>
      <c r="R5" s="83" t="s">
        <v>804</v>
      </c>
      <c r="S5" s="18" t="s">
        <v>728</v>
      </c>
      <c r="T5" s="85">
        <v>8</v>
      </c>
      <c r="W5" s="139">
        <v>0.8575</v>
      </c>
      <c r="X5" s="139">
        <v>0.9714</v>
      </c>
    </row>
    <row r="6" spans="1:24" s="46" customFormat="1" ht="14.25">
      <c r="A6" s="21" t="s">
        <v>1210</v>
      </c>
      <c r="B6" s="15" t="s">
        <v>800</v>
      </c>
      <c r="C6" s="16" t="s">
        <v>798</v>
      </c>
      <c r="D6" s="16" t="s">
        <v>801</v>
      </c>
      <c r="E6" s="17" t="s">
        <v>726</v>
      </c>
      <c r="F6" s="14">
        <v>35.6</v>
      </c>
      <c r="G6" s="86">
        <v>136</v>
      </c>
      <c r="H6" s="64">
        <f t="shared" si="0"/>
        <v>132.1104</v>
      </c>
      <c r="I6" s="133">
        <v>0.03</v>
      </c>
      <c r="J6" s="18"/>
      <c r="K6" s="88" t="s">
        <v>800</v>
      </c>
      <c r="L6" s="89">
        <v>51.3</v>
      </c>
      <c r="M6" s="88" t="s">
        <v>800</v>
      </c>
      <c r="N6" s="88" t="s">
        <v>800</v>
      </c>
      <c r="O6" s="89">
        <v>35.6</v>
      </c>
      <c r="P6" s="88" t="s">
        <v>727</v>
      </c>
      <c r="Q6" s="88" t="s">
        <v>727</v>
      </c>
      <c r="R6" s="88" t="s">
        <v>800</v>
      </c>
      <c r="S6" s="82" t="s">
        <v>728</v>
      </c>
      <c r="T6" s="90">
        <v>8</v>
      </c>
      <c r="U6" s="163"/>
      <c r="V6" s="75"/>
      <c r="W6" s="139">
        <v>0.8575</v>
      </c>
      <c r="X6" s="139">
        <v>0.9714</v>
      </c>
    </row>
    <row r="7" spans="1:24" ht="14.25">
      <c r="A7" s="76" t="s">
        <v>1211</v>
      </c>
      <c r="B7" s="77" t="s">
        <v>802</v>
      </c>
      <c r="C7" s="78" t="s">
        <v>798</v>
      </c>
      <c r="D7" s="78" t="s">
        <v>803</v>
      </c>
      <c r="E7" s="80" t="s">
        <v>726</v>
      </c>
      <c r="F7" s="79">
        <v>35.1</v>
      </c>
      <c r="G7" s="86">
        <v>137</v>
      </c>
      <c r="H7" s="64">
        <f t="shared" si="0"/>
        <v>133.08180000000002</v>
      </c>
      <c r="I7" s="133">
        <v>0.03</v>
      </c>
      <c r="J7" s="82"/>
      <c r="K7" s="83" t="s">
        <v>802</v>
      </c>
      <c r="L7" s="84">
        <v>51</v>
      </c>
      <c r="M7" s="83" t="s">
        <v>727</v>
      </c>
      <c r="N7" s="83" t="s">
        <v>727</v>
      </c>
      <c r="O7" s="83" t="s">
        <v>727</v>
      </c>
      <c r="P7" s="83" t="s">
        <v>727</v>
      </c>
      <c r="Q7" s="83" t="s">
        <v>727</v>
      </c>
      <c r="R7" s="83" t="s">
        <v>727</v>
      </c>
      <c r="S7" s="18" t="s">
        <v>728</v>
      </c>
      <c r="T7" s="85">
        <v>8</v>
      </c>
      <c r="W7" s="139">
        <v>0.8575</v>
      </c>
      <c r="X7" s="139">
        <v>0.9714</v>
      </c>
    </row>
    <row r="8" spans="1:24" s="46" customFormat="1" ht="14.25">
      <c r="A8" s="21" t="s">
        <v>1212</v>
      </c>
      <c r="B8" s="15" t="s">
        <v>805</v>
      </c>
      <c r="C8" s="16" t="s">
        <v>798</v>
      </c>
      <c r="D8" s="16" t="s">
        <v>806</v>
      </c>
      <c r="E8" s="17" t="s">
        <v>726</v>
      </c>
      <c r="F8" s="14">
        <v>35.1</v>
      </c>
      <c r="G8" s="86">
        <v>133</v>
      </c>
      <c r="H8" s="64">
        <f t="shared" si="0"/>
        <v>129.1962</v>
      </c>
      <c r="I8" s="133">
        <v>0.03</v>
      </c>
      <c r="J8" s="18"/>
      <c r="K8" s="88" t="s">
        <v>805</v>
      </c>
      <c r="L8" s="89">
        <v>50.83</v>
      </c>
      <c r="M8" s="88" t="s">
        <v>805</v>
      </c>
      <c r="N8" s="88" t="s">
        <v>805</v>
      </c>
      <c r="O8" s="89">
        <v>35.1</v>
      </c>
      <c r="P8" s="88" t="s">
        <v>727</v>
      </c>
      <c r="Q8" s="88" t="s">
        <v>727</v>
      </c>
      <c r="R8" s="88" t="s">
        <v>805</v>
      </c>
      <c r="S8" s="82" t="s">
        <v>728</v>
      </c>
      <c r="T8" s="90">
        <v>8</v>
      </c>
      <c r="U8" s="163"/>
      <c r="V8" s="75"/>
      <c r="W8" s="139">
        <v>0.8575</v>
      </c>
      <c r="X8" s="139">
        <v>0.9714</v>
      </c>
    </row>
    <row r="9" spans="1:24" ht="14.25">
      <c r="A9" s="91" t="s">
        <v>1213</v>
      </c>
      <c r="B9" s="80" t="s">
        <v>807</v>
      </c>
      <c r="C9" s="91" t="s">
        <v>808</v>
      </c>
      <c r="D9" s="80"/>
      <c r="E9" s="80" t="s">
        <v>726</v>
      </c>
      <c r="F9" s="80">
        <v>140</v>
      </c>
      <c r="G9" s="64">
        <v>400</v>
      </c>
      <c r="H9" s="64">
        <f t="shared" si="0"/>
        <v>388.56</v>
      </c>
      <c r="I9" s="133">
        <v>0.03</v>
      </c>
      <c r="J9" s="82"/>
      <c r="K9" s="83" t="s">
        <v>807</v>
      </c>
      <c r="L9" s="84">
        <v>312</v>
      </c>
      <c r="M9" s="83" t="s">
        <v>807</v>
      </c>
      <c r="N9" s="83" t="s">
        <v>807</v>
      </c>
      <c r="O9" s="84">
        <v>140</v>
      </c>
      <c r="P9" s="83" t="s">
        <v>807</v>
      </c>
      <c r="Q9" s="92">
        <v>140</v>
      </c>
      <c r="R9" s="83" t="s">
        <v>807</v>
      </c>
      <c r="S9" s="18" t="s">
        <v>728</v>
      </c>
      <c r="T9" s="85">
        <v>8</v>
      </c>
      <c r="W9" s="139">
        <v>0.8575</v>
      </c>
      <c r="X9" s="139">
        <v>0.9714</v>
      </c>
    </row>
    <row r="10" spans="1:24" s="46" customFormat="1" ht="14.25">
      <c r="A10" s="194" t="s">
        <v>1192</v>
      </c>
      <c r="B10" s="194"/>
      <c r="C10" s="194"/>
      <c r="D10" s="194"/>
      <c r="E10" s="194"/>
      <c r="F10" s="194"/>
      <c r="G10" s="194"/>
      <c r="H10" s="194"/>
      <c r="I10" s="194"/>
      <c r="J10" s="194"/>
      <c r="K10" s="88"/>
      <c r="L10" s="89"/>
      <c r="M10" s="88"/>
      <c r="N10" s="88"/>
      <c r="O10" s="88"/>
      <c r="P10" s="88"/>
      <c r="Q10" s="88"/>
      <c r="R10" s="88"/>
      <c r="S10" s="82"/>
      <c r="T10" s="90"/>
      <c r="U10" s="163"/>
      <c r="V10" s="75"/>
      <c r="W10" s="139">
        <v>0.8575</v>
      </c>
      <c r="X10" s="139">
        <v>0.9714</v>
      </c>
    </row>
    <row r="11" spans="1:24" ht="14.25">
      <c r="A11" s="79" t="s">
        <v>1207</v>
      </c>
      <c r="B11" s="77" t="s">
        <v>810</v>
      </c>
      <c r="C11" s="78" t="s">
        <v>811</v>
      </c>
      <c r="D11" s="78" t="s">
        <v>812</v>
      </c>
      <c r="E11" s="80" t="s">
        <v>809</v>
      </c>
      <c r="F11" s="79">
        <v>0</v>
      </c>
      <c r="G11" s="103">
        <v>80</v>
      </c>
      <c r="H11" s="81">
        <f>G11*X11</f>
        <v>77.712</v>
      </c>
      <c r="I11" s="133">
        <v>0.03</v>
      </c>
      <c r="J11" s="14"/>
      <c r="K11" s="83" t="s">
        <v>727</v>
      </c>
      <c r="L11" s="83" t="s">
        <v>727</v>
      </c>
      <c r="M11" s="83" t="s">
        <v>810</v>
      </c>
      <c r="N11" s="83" t="s">
        <v>727</v>
      </c>
      <c r="O11" s="83" t="s">
        <v>727</v>
      </c>
      <c r="P11" s="83" t="s">
        <v>727</v>
      </c>
      <c r="Q11" s="83" t="s">
        <v>727</v>
      </c>
      <c r="R11" s="83" t="s">
        <v>727</v>
      </c>
      <c r="S11" s="18" t="s">
        <v>728</v>
      </c>
      <c r="T11" s="85">
        <v>7</v>
      </c>
      <c r="W11" s="139">
        <v>0.8575</v>
      </c>
      <c r="X11" s="139">
        <v>0.9714</v>
      </c>
    </row>
    <row r="12" spans="1:24" s="46" customFormat="1" ht="14.25">
      <c r="A12" s="14" t="s">
        <v>1208</v>
      </c>
      <c r="B12" s="15" t="s">
        <v>1193</v>
      </c>
      <c r="C12" s="16" t="s">
        <v>813</v>
      </c>
      <c r="D12" s="16" t="s">
        <v>1194</v>
      </c>
      <c r="E12" s="17" t="s">
        <v>809</v>
      </c>
      <c r="F12" s="14">
        <v>42</v>
      </c>
      <c r="G12" s="103">
        <v>93</v>
      </c>
      <c r="H12" s="81">
        <f>G12*X12</f>
        <v>90.34020000000001</v>
      </c>
      <c r="I12" s="133">
        <v>0.03</v>
      </c>
      <c r="J12" s="79"/>
      <c r="K12" s="88" t="s">
        <v>727</v>
      </c>
      <c r="L12" s="88" t="s">
        <v>727</v>
      </c>
      <c r="M12" s="88" t="s">
        <v>814</v>
      </c>
      <c r="N12" s="88" t="s">
        <v>727</v>
      </c>
      <c r="O12" s="88" t="s">
        <v>727</v>
      </c>
      <c r="P12" s="88" t="s">
        <v>727</v>
      </c>
      <c r="Q12" s="88" t="s">
        <v>727</v>
      </c>
      <c r="R12" s="88" t="s">
        <v>727</v>
      </c>
      <c r="S12" s="82" t="s">
        <v>728</v>
      </c>
      <c r="T12" s="90">
        <v>7</v>
      </c>
      <c r="U12" s="163"/>
      <c r="V12" s="75"/>
      <c r="W12" s="139">
        <v>0.8575</v>
      </c>
      <c r="X12" s="139">
        <v>0.9714</v>
      </c>
    </row>
    <row r="13" spans="1:24" s="46" customFormat="1" ht="22.5">
      <c r="A13" s="79" t="s">
        <v>1209</v>
      </c>
      <c r="B13" s="77" t="s">
        <v>815</v>
      </c>
      <c r="C13" s="78" t="s">
        <v>1195</v>
      </c>
      <c r="D13" s="79" t="s">
        <v>816</v>
      </c>
      <c r="E13" s="80" t="s">
        <v>775</v>
      </c>
      <c r="F13" s="79">
        <v>78.76</v>
      </c>
      <c r="G13" s="103">
        <v>324</v>
      </c>
      <c r="H13" s="94">
        <f>G13*W13</f>
        <v>277.83000000000004</v>
      </c>
      <c r="I13" s="134">
        <v>0.17</v>
      </c>
      <c r="J13" s="14" t="s">
        <v>1216</v>
      </c>
      <c r="K13" s="83" t="s">
        <v>727</v>
      </c>
      <c r="L13" s="83" t="s">
        <v>727</v>
      </c>
      <c r="M13" s="83" t="s">
        <v>727</v>
      </c>
      <c r="N13" s="83" t="s">
        <v>727</v>
      </c>
      <c r="O13" s="83" t="s">
        <v>727</v>
      </c>
      <c r="P13" s="83" t="s">
        <v>727</v>
      </c>
      <c r="Q13" s="83" t="s">
        <v>727</v>
      </c>
      <c r="R13" s="83" t="s">
        <v>727</v>
      </c>
      <c r="S13" s="18"/>
      <c r="T13" s="18">
        <v>7</v>
      </c>
      <c r="U13" s="163"/>
      <c r="V13" s="75"/>
      <c r="W13" s="139">
        <v>0.8575</v>
      </c>
      <c r="X13" s="139">
        <v>0.9714</v>
      </c>
    </row>
    <row r="14" spans="1:24" s="46" customFormat="1" ht="14.25">
      <c r="A14" s="14" t="s">
        <v>1210</v>
      </c>
      <c r="B14" s="77" t="s">
        <v>817</v>
      </c>
      <c r="C14" s="78" t="s">
        <v>1195</v>
      </c>
      <c r="D14" s="79" t="s">
        <v>1273</v>
      </c>
      <c r="E14" s="80" t="s">
        <v>775</v>
      </c>
      <c r="F14" s="79">
        <v>0</v>
      </c>
      <c r="G14" s="103">
        <v>334</v>
      </c>
      <c r="H14" s="94">
        <f>G14*W14</f>
        <v>286.40500000000003</v>
      </c>
      <c r="I14" s="134">
        <v>0.17</v>
      </c>
      <c r="J14" s="14"/>
      <c r="K14" s="83" t="s">
        <v>727</v>
      </c>
      <c r="L14" s="83" t="s">
        <v>727</v>
      </c>
      <c r="M14" s="83" t="s">
        <v>727</v>
      </c>
      <c r="N14" s="83" t="s">
        <v>727</v>
      </c>
      <c r="O14" s="83" t="s">
        <v>727</v>
      </c>
      <c r="P14" s="83" t="s">
        <v>727</v>
      </c>
      <c r="Q14" s="83" t="s">
        <v>727</v>
      </c>
      <c r="R14" s="83" t="s">
        <v>727</v>
      </c>
      <c r="S14" s="18"/>
      <c r="T14" s="18">
        <v>7</v>
      </c>
      <c r="U14" s="163"/>
      <c r="V14" s="75"/>
      <c r="W14" s="139">
        <v>0.8575</v>
      </c>
      <c r="X14" s="139">
        <v>0.9714</v>
      </c>
    </row>
    <row r="15" spans="1:24" s="46" customFormat="1" ht="14.25">
      <c r="A15" s="79" t="s">
        <v>1211</v>
      </c>
      <c r="B15" s="77" t="s">
        <v>818</v>
      </c>
      <c r="C15" s="78" t="s">
        <v>819</v>
      </c>
      <c r="D15" s="79" t="s">
        <v>820</v>
      </c>
      <c r="E15" s="80" t="s">
        <v>775</v>
      </c>
      <c r="F15" s="79">
        <v>0</v>
      </c>
      <c r="G15" s="103">
        <v>292</v>
      </c>
      <c r="H15" s="94">
        <f>G15*W15</f>
        <v>250.39000000000001</v>
      </c>
      <c r="I15" s="134">
        <v>0.17</v>
      </c>
      <c r="J15" s="14"/>
      <c r="K15" s="83" t="s">
        <v>727</v>
      </c>
      <c r="L15" s="83" t="s">
        <v>727</v>
      </c>
      <c r="M15" s="83" t="s">
        <v>727</v>
      </c>
      <c r="N15" s="83" t="s">
        <v>727</v>
      </c>
      <c r="O15" s="83" t="s">
        <v>727</v>
      </c>
      <c r="P15" s="83" t="s">
        <v>727</v>
      </c>
      <c r="Q15" s="83" t="s">
        <v>727</v>
      </c>
      <c r="R15" s="83" t="s">
        <v>727</v>
      </c>
      <c r="S15" s="18"/>
      <c r="T15" s="18">
        <v>7</v>
      </c>
      <c r="U15" s="163"/>
      <c r="V15" s="75"/>
      <c r="W15" s="139">
        <v>0.8575</v>
      </c>
      <c r="X15" s="139">
        <v>0.9714</v>
      </c>
    </row>
    <row r="16" spans="1:24" s="46" customFormat="1" ht="14.25">
      <c r="A16" s="14" t="s">
        <v>1212</v>
      </c>
      <c r="B16" s="77" t="s">
        <v>821</v>
      </c>
      <c r="C16" s="78" t="s">
        <v>819</v>
      </c>
      <c r="D16" s="79" t="s">
        <v>1274</v>
      </c>
      <c r="E16" s="80" t="s">
        <v>775</v>
      </c>
      <c r="F16" s="79">
        <v>0</v>
      </c>
      <c r="G16" s="103">
        <v>302</v>
      </c>
      <c r="H16" s="94">
        <f>G16*W16</f>
        <v>258.96500000000003</v>
      </c>
      <c r="I16" s="134">
        <v>0.17</v>
      </c>
      <c r="J16" s="14"/>
      <c r="K16" s="83" t="s">
        <v>727</v>
      </c>
      <c r="L16" s="83" t="s">
        <v>727</v>
      </c>
      <c r="M16" s="83" t="s">
        <v>727</v>
      </c>
      <c r="N16" s="83" t="s">
        <v>727</v>
      </c>
      <c r="O16" s="83" t="s">
        <v>727</v>
      </c>
      <c r="P16" s="83" t="s">
        <v>727</v>
      </c>
      <c r="Q16" s="83" t="s">
        <v>727</v>
      </c>
      <c r="R16" s="83" t="s">
        <v>727</v>
      </c>
      <c r="S16" s="18"/>
      <c r="T16" s="18">
        <v>7</v>
      </c>
      <c r="U16" s="163"/>
      <c r="V16" s="75"/>
      <c r="W16" s="139">
        <v>0.8575</v>
      </c>
      <c r="X16" s="139">
        <v>0.9714</v>
      </c>
    </row>
    <row r="17" spans="1:24" ht="14.25">
      <c r="A17" s="195" t="s">
        <v>1255</v>
      </c>
      <c r="B17" s="195"/>
      <c r="C17" s="195"/>
      <c r="D17" s="195"/>
      <c r="E17" s="195"/>
      <c r="F17" s="195"/>
      <c r="G17" s="195"/>
      <c r="H17" s="195"/>
      <c r="I17" s="195"/>
      <c r="J17" s="195"/>
      <c r="K17" s="83"/>
      <c r="L17" s="83"/>
      <c r="M17" s="83"/>
      <c r="N17" s="83"/>
      <c r="O17" s="83"/>
      <c r="P17" s="83"/>
      <c r="Q17" s="83"/>
      <c r="R17" s="83"/>
      <c r="S17" s="18"/>
      <c r="T17" s="85"/>
      <c r="W17" s="139">
        <v>0.8575</v>
      </c>
      <c r="X17" s="139">
        <v>0.9714</v>
      </c>
    </row>
    <row r="18" spans="1:24" s="46" customFormat="1" ht="14.25">
      <c r="A18" s="14" t="s">
        <v>1207</v>
      </c>
      <c r="B18" s="15" t="s">
        <v>843</v>
      </c>
      <c r="C18" s="16" t="s">
        <v>844</v>
      </c>
      <c r="D18" s="16" t="s">
        <v>845</v>
      </c>
      <c r="E18" s="17" t="s">
        <v>771</v>
      </c>
      <c r="F18" s="14">
        <v>18.2</v>
      </c>
      <c r="G18" s="96">
        <v>18</v>
      </c>
      <c r="H18" s="94">
        <f aca="true" t="shared" si="1" ref="H18:H41">G18*W18</f>
        <v>15.435</v>
      </c>
      <c r="I18" s="134">
        <v>0.17</v>
      </c>
      <c r="J18" s="79"/>
      <c r="K18" s="88" t="s">
        <v>727</v>
      </c>
      <c r="L18" s="88" t="s">
        <v>727</v>
      </c>
      <c r="M18" s="88" t="s">
        <v>843</v>
      </c>
      <c r="N18" s="88" t="s">
        <v>843</v>
      </c>
      <c r="O18" s="89">
        <v>18.2</v>
      </c>
      <c r="P18" s="88" t="s">
        <v>843</v>
      </c>
      <c r="Q18" s="99">
        <v>18.2</v>
      </c>
      <c r="R18" s="88" t="s">
        <v>727</v>
      </c>
      <c r="S18" s="82" t="s">
        <v>728</v>
      </c>
      <c r="T18" s="90">
        <v>7</v>
      </c>
      <c r="U18" s="163"/>
      <c r="V18" s="75"/>
      <c r="W18" s="139">
        <v>0.8575</v>
      </c>
      <c r="X18" s="139">
        <v>0.9714</v>
      </c>
    </row>
    <row r="19" spans="1:24" ht="14.25">
      <c r="A19" s="79" t="s">
        <v>1208</v>
      </c>
      <c r="B19" s="77" t="s">
        <v>846</v>
      </c>
      <c r="C19" s="78" t="s">
        <v>844</v>
      </c>
      <c r="D19" s="78" t="s">
        <v>847</v>
      </c>
      <c r="E19" s="80" t="s">
        <v>771</v>
      </c>
      <c r="F19" s="79">
        <v>23.2</v>
      </c>
      <c r="G19" s="96">
        <v>26</v>
      </c>
      <c r="H19" s="94">
        <f t="shared" si="1"/>
        <v>22.295</v>
      </c>
      <c r="I19" s="134">
        <v>0.17</v>
      </c>
      <c r="J19" s="14"/>
      <c r="K19" s="83" t="s">
        <v>727</v>
      </c>
      <c r="L19" s="83" t="s">
        <v>727</v>
      </c>
      <c r="M19" s="83" t="s">
        <v>846</v>
      </c>
      <c r="N19" s="83" t="s">
        <v>846</v>
      </c>
      <c r="O19" s="84">
        <v>23.2</v>
      </c>
      <c r="P19" s="83" t="s">
        <v>727</v>
      </c>
      <c r="Q19" s="83" t="s">
        <v>727</v>
      </c>
      <c r="R19" s="83" t="s">
        <v>727</v>
      </c>
      <c r="S19" s="18" t="s">
        <v>728</v>
      </c>
      <c r="T19" s="85">
        <v>8</v>
      </c>
      <c r="W19" s="139">
        <v>0.8575</v>
      </c>
      <c r="X19" s="139">
        <v>0.9714</v>
      </c>
    </row>
    <row r="20" spans="1:24" s="46" customFormat="1" ht="14.25">
      <c r="A20" s="14" t="s">
        <v>1209</v>
      </c>
      <c r="B20" s="15" t="s">
        <v>848</v>
      </c>
      <c r="C20" s="16" t="s">
        <v>844</v>
      </c>
      <c r="D20" s="16" t="s">
        <v>849</v>
      </c>
      <c r="E20" s="17" t="s">
        <v>771</v>
      </c>
      <c r="F20" s="14">
        <v>29</v>
      </c>
      <c r="G20" s="96">
        <v>33</v>
      </c>
      <c r="H20" s="94">
        <f t="shared" si="1"/>
        <v>28.297500000000003</v>
      </c>
      <c r="I20" s="134">
        <v>0.17</v>
      </c>
      <c r="J20" s="79"/>
      <c r="K20" s="88" t="s">
        <v>727</v>
      </c>
      <c r="L20" s="88" t="s">
        <v>727</v>
      </c>
      <c r="M20" s="88" t="s">
        <v>727</v>
      </c>
      <c r="N20" s="88" t="s">
        <v>848</v>
      </c>
      <c r="O20" s="89">
        <v>29</v>
      </c>
      <c r="P20" s="88" t="s">
        <v>727</v>
      </c>
      <c r="Q20" s="88" t="s">
        <v>727</v>
      </c>
      <c r="R20" s="88" t="s">
        <v>727</v>
      </c>
      <c r="S20" s="82" t="s">
        <v>728</v>
      </c>
      <c r="T20" s="90">
        <v>8</v>
      </c>
      <c r="U20" s="163"/>
      <c r="V20" s="75"/>
      <c r="W20" s="139">
        <v>0.8575</v>
      </c>
      <c r="X20" s="139">
        <v>0.9714</v>
      </c>
    </row>
    <row r="21" spans="1:24" ht="14.25">
      <c r="A21" s="79" t="s">
        <v>1210</v>
      </c>
      <c r="B21" s="77" t="s">
        <v>850</v>
      </c>
      <c r="C21" s="78" t="s">
        <v>844</v>
      </c>
      <c r="D21" s="78" t="s">
        <v>851</v>
      </c>
      <c r="E21" s="80" t="s">
        <v>771</v>
      </c>
      <c r="F21" s="79">
        <v>36</v>
      </c>
      <c r="G21" s="96">
        <v>41</v>
      </c>
      <c r="H21" s="94">
        <f t="shared" si="1"/>
        <v>35.1575</v>
      </c>
      <c r="I21" s="134">
        <v>0.17</v>
      </c>
      <c r="J21" s="14"/>
      <c r="K21" s="83" t="s">
        <v>727</v>
      </c>
      <c r="L21" s="83" t="s">
        <v>727</v>
      </c>
      <c r="M21" s="83" t="s">
        <v>727</v>
      </c>
      <c r="N21" s="83" t="s">
        <v>850</v>
      </c>
      <c r="O21" s="84">
        <v>36</v>
      </c>
      <c r="P21" s="83" t="s">
        <v>727</v>
      </c>
      <c r="Q21" s="83" t="s">
        <v>727</v>
      </c>
      <c r="R21" s="83" t="s">
        <v>727</v>
      </c>
      <c r="S21" s="18" t="s">
        <v>728</v>
      </c>
      <c r="T21" s="85">
        <v>8</v>
      </c>
      <c r="W21" s="139">
        <v>0.8575</v>
      </c>
      <c r="X21" s="139">
        <v>0.9714</v>
      </c>
    </row>
    <row r="22" spans="1:24" s="46" customFormat="1" ht="14.25">
      <c r="A22" s="14" t="s">
        <v>1211</v>
      </c>
      <c r="B22" s="15" t="s">
        <v>606</v>
      </c>
      <c r="C22" s="14" t="s">
        <v>602</v>
      </c>
      <c r="D22" s="14" t="s">
        <v>604</v>
      </c>
      <c r="E22" s="17" t="s">
        <v>901</v>
      </c>
      <c r="F22" s="14"/>
      <c r="G22" s="96">
        <v>53</v>
      </c>
      <c r="H22" s="94">
        <f t="shared" si="1"/>
        <v>45.447500000000005</v>
      </c>
      <c r="I22" s="134">
        <v>0.17</v>
      </c>
      <c r="J22" s="79"/>
      <c r="K22" s="88"/>
      <c r="L22" s="88"/>
      <c r="M22" s="88"/>
      <c r="N22" s="88"/>
      <c r="O22" s="89"/>
      <c r="P22" s="88"/>
      <c r="Q22" s="88"/>
      <c r="R22" s="88"/>
      <c r="S22" s="82"/>
      <c r="T22" s="90"/>
      <c r="U22" s="163"/>
      <c r="V22" s="75"/>
      <c r="W22" s="139">
        <v>0.8575</v>
      </c>
      <c r="X22" s="139">
        <v>0.9714</v>
      </c>
    </row>
    <row r="23" spans="1:24" ht="14.25">
      <c r="A23" s="79" t="s">
        <v>1212</v>
      </c>
      <c r="B23" s="77" t="s">
        <v>605</v>
      </c>
      <c r="C23" s="78" t="s">
        <v>602</v>
      </c>
      <c r="D23" s="78" t="s">
        <v>603</v>
      </c>
      <c r="E23" s="80" t="s">
        <v>771</v>
      </c>
      <c r="F23" s="79">
        <v>95</v>
      </c>
      <c r="G23" s="96">
        <v>66</v>
      </c>
      <c r="H23" s="94">
        <f t="shared" si="1"/>
        <v>56.595000000000006</v>
      </c>
      <c r="I23" s="134">
        <v>0.17</v>
      </c>
      <c r="J23" s="14"/>
      <c r="K23" s="83" t="s">
        <v>727</v>
      </c>
      <c r="L23" s="83" t="s">
        <v>727</v>
      </c>
      <c r="M23" s="83" t="s">
        <v>727</v>
      </c>
      <c r="N23" s="83" t="s">
        <v>727</v>
      </c>
      <c r="O23" s="83" t="s">
        <v>727</v>
      </c>
      <c r="P23" s="83" t="s">
        <v>727</v>
      </c>
      <c r="Q23" s="83" t="s">
        <v>727</v>
      </c>
      <c r="R23" s="83" t="s">
        <v>727</v>
      </c>
      <c r="S23" s="18"/>
      <c r="T23" s="85">
        <v>7</v>
      </c>
      <c r="W23" s="139">
        <v>0.8575</v>
      </c>
      <c r="X23" s="139">
        <v>0.9714</v>
      </c>
    </row>
    <row r="24" spans="1:24" s="46" customFormat="1" ht="14.25">
      <c r="A24" s="14" t="s">
        <v>1213</v>
      </c>
      <c r="B24" s="15" t="s">
        <v>853</v>
      </c>
      <c r="C24" s="16" t="s">
        <v>852</v>
      </c>
      <c r="D24" s="16" t="s">
        <v>854</v>
      </c>
      <c r="E24" s="17" t="s">
        <v>771</v>
      </c>
      <c r="F24" s="14">
        <v>115.6</v>
      </c>
      <c r="G24" s="96">
        <v>70.4</v>
      </c>
      <c r="H24" s="94">
        <f t="shared" si="1"/>
        <v>60.36800000000001</v>
      </c>
      <c r="I24" s="134">
        <v>0.17</v>
      </c>
      <c r="J24" s="79"/>
      <c r="K24" s="88" t="s">
        <v>727</v>
      </c>
      <c r="L24" s="88" t="s">
        <v>727</v>
      </c>
      <c r="M24" s="88" t="s">
        <v>727</v>
      </c>
      <c r="N24" s="88" t="s">
        <v>727</v>
      </c>
      <c r="O24" s="88" t="s">
        <v>727</v>
      </c>
      <c r="P24" s="88" t="s">
        <v>727</v>
      </c>
      <c r="Q24" s="88" t="s">
        <v>727</v>
      </c>
      <c r="R24" s="88" t="s">
        <v>727</v>
      </c>
      <c r="S24" s="82"/>
      <c r="T24" s="90">
        <v>7</v>
      </c>
      <c r="U24" s="163"/>
      <c r="V24" s="75"/>
      <c r="W24" s="139">
        <v>0.8575</v>
      </c>
      <c r="X24" s="139">
        <v>0.9714</v>
      </c>
    </row>
    <row r="25" spans="1:24" ht="14.25">
      <c r="A25" s="79" t="s">
        <v>1214</v>
      </c>
      <c r="B25" s="77" t="s">
        <v>855</v>
      </c>
      <c r="C25" s="78" t="s">
        <v>852</v>
      </c>
      <c r="D25" s="78" t="s">
        <v>856</v>
      </c>
      <c r="E25" s="80" t="s">
        <v>771</v>
      </c>
      <c r="F25" s="79">
        <v>160</v>
      </c>
      <c r="G25" s="96">
        <v>85.5</v>
      </c>
      <c r="H25" s="94">
        <f t="shared" si="1"/>
        <v>73.31625</v>
      </c>
      <c r="I25" s="134">
        <v>0.17</v>
      </c>
      <c r="J25" s="14"/>
      <c r="K25" s="83" t="s">
        <v>727</v>
      </c>
      <c r="L25" s="83" t="s">
        <v>727</v>
      </c>
      <c r="M25" s="83" t="s">
        <v>727</v>
      </c>
      <c r="N25" s="83" t="s">
        <v>855</v>
      </c>
      <c r="O25" s="84">
        <v>140</v>
      </c>
      <c r="P25" s="83" t="s">
        <v>727</v>
      </c>
      <c r="Q25" s="83" t="s">
        <v>727</v>
      </c>
      <c r="R25" s="83" t="s">
        <v>727</v>
      </c>
      <c r="S25" s="18" t="s">
        <v>728</v>
      </c>
      <c r="T25" s="85">
        <v>8</v>
      </c>
      <c r="W25" s="139">
        <v>0.8575</v>
      </c>
      <c r="X25" s="139">
        <v>0.9714</v>
      </c>
    </row>
    <row r="26" spans="1:24" s="46" customFormat="1" ht="14.25">
      <c r="A26" s="14" t="s">
        <v>1215</v>
      </c>
      <c r="B26" s="15" t="s">
        <v>857</v>
      </c>
      <c r="C26" s="16" t="s">
        <v>852</v>
      </c>
      <c r="D26" s="16" t="s">
        <v>858</v>
      </c>
      <c r="E26" s="17" t="s">
        <v>901</v>
      </c>
      <c r="F26" s="14">
        <v>220</v>
      </c>
      <c r="G26" s="103">
        <v>150</v>
      </c>
      <c r="H26" s="94">
        <f t="shared" si="1"/>
        <v>128.625</v>
      </c>
      <c r="I26" s="134">
        <v>0.17</v>
      </c>
      <c r="J26" s="79"/>
      <c r="K26" s="88" t="s">
        <v>727</v>
      </c>
      <c r="L26" s="88" t="s">
        <v>727</v>
      </c>
      <c r="M26" s="88" t="s">
        <v>727</v>
      </c>
      <c r="N26" s="88" t="s">
        <v>857</v>
      </c>
      <c r="O26" s="89">
        <v>220</v>
      </c>
      <c r="P26" s="88" t="s">
        <v>727</v>
      </c>
      <c r="Q26" s="88" t="s">
        <v>727</v>
      </c>
      <c r="R26" s="88" t="s">
        <v>727</v>
      </c>
      <c r="S26" s="82" t="s">
        <v>728</v>
      </c>
      <c r="T26" s="90">
        <v>7</v>
      </c>
      <c r="U26" s="163"/>
      <c r="V26" s="75"/>
      <c r="W26" s="139">
        <v>0.8575</v>
      </c>
      <c r="X26" s="139">
        <v>0.9714</v>
      </c>
    </row>
    <row r="27" spans="1:24" ht="14.25">
      <c r="A27" s="79" t="s">
        <v>1220</v>
      </c>
      <c r="B27" s="77" t="s">
        <v>513</v>
      </c>
      <c r="C27" s="79" t="s">
        <v>528</v>
      </c>
      <c r="D27" s="79" t="s">
        <v>530</v>
      </c>
      <c r="E27" s="93" t="s">
        <v>901</v>
      </c>
      <c r="F27" s="79"/>
      <c r="G27" s="181">
        <v>183.82</v>
      </c>
      <c r="H27" s="94">
        <f t="shared" si="1"/>
        <v>157.62565</v>
      </c>
      <c r="I27" s="134">
        <v>0.17</v>
      </c>
      <c r="J27" s="14"/>
      <c r="K27" s="83"/>
      <c r="L27" s="83"/>
      <c r="M27" s="83"/>
      <c r="N27" s="83"/>
      <c r="O27" s="84"/>
      <c r="P27" s="83"/>
      <c r="Q27" s="83"/>
      <c r="R27" s="83"/>
      <c r="S27" s="18"/>
      <c r="T27" s="85"/>
      <c r="U27" s="164"/>
      <c r="V27" s="101">
        <v>0.91</v>
      </c>
      <c r="W27" s="139">
        <v>0.8575</v>
      </c>
      <c r="X27" s="139">
        <v>0.9714</v>
      </c>
    </row>
    <row r="28" spans="1:24" s="46" customFormat="1" ht="14.25">
      <c r="A28" s="14" t="s">
        <v>1221</v>
      </c>
      <c r="B28" s="15" t="s">
        <v>514</v>
      </c>
      <c r="C28" s="14" t="s">
        <v>528</v>
      </c>
      <c r="D28" s="14" t="s">
        <v>531</v>
      </c>
      <c r="E28" s="67" t="s">
        <v>901</v>
      </c>
      <c r="F28" s="14"/>
      <c r="G28" s="181">
        <v>202.202</v>
      </c>
      <c r="H28" s="94">
        <f t="shared" si="1"/>
        <v>173.388215</v>
      </c>
      <c r="I28" s="134">
        <v>0.17</v>
      </c>
      <c r="J28" s="79"/>
      <c r="K28" s="88"/>
      <c r="L28" s="88"/>
      <c r="M28" s="88"/>
      <c r="N28" s="88"/>
      <c r="O28" s="89"/>
      <c r="P28" s="88"/>
      <c r="Q28" s="88"/>
      <c r="R28" s="88"/>
      <c r="S28" s="82"/>
      <c r="T28" s="90"/>
      <c r="U28" s="165"/>
      <c r="V28" s="102"/>
      <c r="W28" s="139">
        <v>0.8575</v>
      </c>
      <c r="X28" s="139">
        <v>0.9714</v>
      </c>
    </row>
    <row r="29" spans="1:24" ht="14.25">
      <c r="A29" s="79" t="s">
        <v>1222</v>
      </c>
      <c r="B29" s="77" t="s">
        <v>515</v>
      </c>
      <c r="C29" s="79" t="s">
        <v>528</v>
      </c>
      <c r="D29" s="79" t="s">
        <v>532</v>
      </c>
      <c r="E29" s="93" t="s">
        <v>901</v>
      </c>
      <c r="F29" s="79"/>
      <c r="G29" s="181">
        <v>209.5548</v>
      </c>
      <c r="H29" s="94">
        <f t="shared" si="1"/>
        <v>179.693241</v>
      </c>
      <c r="I29" s="134">
        <v>0.17</v>
      </c>
      <c r="J29" s="14"/>
      <c r="K29" s="83"/>
      <c r="L29" s="83"/>
      <c r="M29" s="83"/>
      <c r="N29" s="83"/>
      <c r="O29" s="84"/>
      <c r="P29" s="83"/>
      <c r="Q29" s="83"/>
      <c r="R29" s="83"/>
      <c r="S29" s="18"/>
      <c r="T29" s="85"/>
      <c r="U29" s="164"/>
      <c r="V29" s="101"/>
      <c r="W29" s="139">
        <v>0.8575</v>
      </c>
      <c r="X29" s="139">
        <v>0.9714</v>
      </c>
    </row>
    <row r="30" spans="1:24" s="46" customFormat="1" ht="14.25">
      <c r="A30" s="14" t="s">
        <v>1223</v>
      </c>
      <c r="B30" s="15" t="s">
        <v>516</v>
      </c>
      <c r="C30" s="14" t="s">
        <v>528</v>
      </c>
      <c r="D30" s="14" t="s">
        <v>533</v>
      </c>
      <c r="E30" s="67" t="s">
        <v>901</v>
      </c>
      <c r="F30" s="14"/>
      <c r="G30" s="181">
        <v>238.96600000000004</v>
      </c>
      <c r="H30" s="94">
        <f t="shared" si="1"/>
        <v>204.91334500000005</v>
      </c>
      <c r="I30" s="134">
        <v>0.17</v>
      </c>
      <c r="J30" s="79"/>
      <c r="K30" s="88"/>
      <c r="L30" s="88"/>
      <c r="M30" s="88"/>
      <c r="N30" s="88"/>
      <c r="O30" s="89"/>
      <c r="P30" s="88"/>
      <c r="Q30" s="88"/>
      <c r="R30" s="88"/>
      <c r="S30" s="82"/>
      <c r="T30" s="90"/>
      <c r="U30" s="165"/>
      <c r="V30" s="102"/>
      <c r="W30" s="139">
        <v>0.8575</v>
      </c>
      <c r="X30" s="139">
        <v>0.9714</v>
      </c>
    </row>
    <row r="31" spans="1:24" ht="14.25">
      <c r="A31" s="79" t="s">
        <v>1224</v>
      </c>
      <c r="B31" s="77" t="s">
        <v>517</v>
      </c>
      <c r="C31" s="79" t="s">
        <v>528</v>
      </c>
      <c r="D31" s="79" t="s">
        <v>534</v>
      </c>
      <c r="E31" s="93" t="s">
        <v>901</v>
      </c>
      <c r="F31" s="79"/>
      <c r="G31" s="181">
        <v>227.9368</v>
      </c>
      <c r="H31" s="94">
        <f t="shared" si="1"/>
        <v>195.45580600000002</v>
      </c>
      <c r="I31" s="134">
        <v>0.17</v>
      </c>
      <c r="J31" s="14"/>
      <c r="K31" s="83"/>
      <c r="L31" s="83"/>
      <c r="M31" s="83"/>
      <c r="N31" s="83"/>
      <c r="O31" s="84"/>
      <c r="P31" s="83"/>
      <c r="Q31" s="83"/>
      <c r="R31" s="83"/>
      <c r="S31" s="18"/>
      <c r="T31" s="85"/>
      <c r="U31" s="164"/>
      <c r="V31" s="101"/>
      <c r="W31" s="139">
        <v>0.8575</v>
      </c>
      <c r="X31" s="139">
        <v>0.9714</v>
      </c>
    </row>
    <row r="32" spans="1:24" s="46" customFormat="1" ht="14.25">
      <c r="A32" s="14" t="s">
        <v>1217</v>
      </c>
      <c r="B32" s="15" t="s">
        <v>518</v>
      </c>
      <c r="C32" s="14" t="s">
        <v>528</v>
      </c>
      <c r="D32" s="14" t="s">
        <v>535</v>
      </c>
      <c r="E32" s="67" t="s">
        <v>901</v>
      </c>
      <c r="F32" s="14"/>
      <c r="G32" s="181">
        <v>257.348</v>
      </c>
      <c r="H32" s="94">
        <f t="shared" si="1"/>
        <v>220.67591000000002</v>
      </c>
      <c r="I32" s="134">
        <v>0.17</v>
      </c>
      <c r="J32" s="79"/>
      <c r="K32" s="88"/>
      <c r="L32" s="88"/>
      <c r="M32" s="88"/>
      <c r="N32" s="88"/>
      <c r="O32" s="89"/>
      <c r="P32" s="88"/>
      <c r="Q32" s="88"/>
      <c r="R32" s="88"/>
      <c r="S32" s="82"/>
      <c r="T32" s="90"/>
      <c r="U32" s="165"/>
      <c r="V32" s="102"/>
      <c r="W32" s="139">
        <v>0.8575</v>
      </c>
      <c r="X32" s="139">
        <v>0.9714</v>
      </c>
    </row>
    <row r="33" spans="1:24" ht="14.25">
      <c r="A33" s="79" t="s">
        <v>1225</v>
      </c>
      <c r="B33" s="77" t="s">
        <v>519</v>
      </c>
      <c r="C33" s="79" t="s">
        <v>529</v>
      </c>
      <c r="D33" s="79" t="s">
        <v>536</v>
      </c>
      <c r="E33" s="93" t="s">
        <v>901</v>
      </c>
      <c r="F33" s="79"/>
      <c r="G33" s="181">
        <v>171.8717</v>
      </c>
      <c r="H33" s="94">
        <f t="shared" si="1"/>
        <v>147.37998275</v>
      </c>
      <c r="I33" s="134">
        <v>0.17</v>
      </c>
      <c r="J33" s="14"/>
      <c r="K33" s="83"/>
      <c r="L33" s="83"/>
      <c r="M33" s="83"/>
      <c r="N33" s="83"/>
      <c r="O33" s="84"/>
      <c r="P33" s="83"/>
      <c r="Q33" s="83"/>
      <c r="R33" s="83"/>
      <c r="S33" s="18"/>
      <c r="T33" s="85"/>
      <c r="U33" s="164"/>
      <c r="V33" s="101"/>
      <c r="W33" s="139">
        <v>0.8575</v>
      </c>
      <c r="X33" s="139">
        <v>0.9714</v>
      </c>
    </row>
    <row r="34" spans="1:24" s="46" customFormat="1" ht="14.25">
      <c r="A34" s="14" t="s">
        <v>1226</v>
      </c>
      <c r="B34" s="15" t="s">
        <v>520</v>
      </c>
      <c r="C34" s="14" t="s">
        <v>529</v>
      </c>
      <c r="D34" s="14" t="s">
        <v>537</v>
      </c>
      <c r="E34" s="67" t="s">
        <v>901</v>
      </c>
      <c r="F34" s="14"/>
      <c r="G34" s="181">
        <v>202.202</v>
      </c>
      <c r="H34" s="94">
        <f t="shared" si="1"/>
        <v>173.388215</v>
      </c>
      <c r="I34" s="134">
        <v>0.17</v>
      </c>
      <c r="J34" s="79"/>
      <c r="K34" s="88"/>
      <c r="L34" s="88"/>
      <c r="M34" s="88"/>
      <c r="N34" s="88"/>
      <c r="O34" s="89"/>
      <c r="P34" s="88"/>
      <c r="Q34" s="88"/>
      <c r="R34" s="88"/>
      <c r="S34" s="82"/>
      <c r="T34" s="90"/>
      <c r="U34" s="165"/>
      <c r="V34" s="102"/>
      <c r="W34" s="139">
        <v>0.8575</v>
      </c>
      <c r="X34" s="139">
        <v>0.9714</v>
      </c>
    </row>
    <row r="35" spans="1:24" ht="14.25">
      <c r="A35" s="79" t="s">
        <v>1227</v>
      </c>
      <c r="B35" s="77" t="s">
        <v>521</v>
      </c>
      <c r="C35" s="79" t="s">
        <v>529</v>
      </c>
      <c r="D35" s="79" t="s">
        <v>538</v>
      </c>
      <c r="E35" s="93" t="s">
        <v>901</v>
      </c>
      <c r="F35" s="79"/>
      <c r="G35" s="181">
        <v>191.17280000000002</v>
      </c>
      <c r="H35" s="94">
        <f t="shared" si="1"/>
        <v>163.93067600000003</v>
      </c>
      <c r="I35" s="134">
        <v>0.17</v>
      </c>
      <c r="J35" s="14"/>
      <c r="K35" s="83"/>
      <c r="L35" s="83"/>
      <c r="M35" s="83"/>
      <c r="N35" s="83"/>
      <c r="O35" s="84"/>
      <c r="P35" s="83"/>
      <c r="Q35" s="83"/>
      <c r="R35" s="83"/>
      <c r="S35" s="18"/>
      <c r="T35" s="85"/>
      <c r="U35" s="164"/>
      <c r="V35" s="101"/>
      <c r="W35" s="139">
        <v>0.8575</v>
      </c>
      <c r="X35" s="139">
        <v>0.9714</v>
      </c>
    </row>
    <row r="36" spans="1:24" s="46" customFormat="1" ht="14.25">
      <c r="A36" s="14" t="s">
        <v>1228</v>
      </c>
      <c r="B36" s="15" t="s">
        <v>522</v>
      </c>
      <c r="C36" s="14" t="s">
        <v>529</v>
      </c>
      <c r="D36" s="14" t="s">
        <v>539</v>
      </c>
      <c r="E36" s="67" t="s">
        <v>901</v>
      </c>
      <c r="F36" s="14"/>
      <c r="G36" s="181">
        <v>177.3863</v>
      </c>
      <c r="H36" s="94">
        <f t="shared" si="1"/>
        <v>152.10875225</v>
      </c>
      <c r="I36" s="134">
        <v>0.17</v>
      </c>
      <c r="J36" s="79"/>
      <c r="K36" s="88"/>
      <c r="L36" s="88"/>
      <c r="M36" s="88"/>
      <c r="N36" s="88"/>
      <c r="O36" s="89"/>
      <c r="P36" s="88"/>
      <c r="Q36" s="88"/>
      <c r="R36" s="88"/>
      <c r="S36" s="82"/>
      <c r="T36" s="90"/>
      <c r="U36" s="165"/>
      <c r="V36" s="102"/>
      <c r="W36" s="139">
        <v>0.8575</v>
      </c>
      <c r="X36" s="139">
        <v>0.9714</v>
      </c>
    </row>
    <row r="37" spans="1:24" ht="14.25">
      <c r="A37" s="79" t="s">
        <v>1218</v>
      </c>
      <c r="B37" s="77" t="s">
        <v>523</v>
      </c>
      <c r="C37" s="79" t="s">
        <v>529</v>
      </c>
      <c r="D37" s="79" t="s">
        <v>540</v>
      </c>
      <c r="E37" s="93" t="s">
        <v>901</v>
      </c>
      <c r="F37" s="79"/>
      <c r="G37" s="181">
        <v>194.84920000000002</v>
      </c>
      <c r="H37" s="94">
        <f t="shared" si="1"/>
        <v>167.08318900000003</v>
      </c>
      <c r="I37" s="134">
        <v>0.17</v>
      </c>
      <c r="J37" s="14"/>
      <c r="K37" s="83"/>
      <c r="L37" s="83"/>
      <c r="M37" s="83"/>
      <c r="N37" s="83"/>
      <c r="O37" s="84"/>
      <c r="P37" s="83"/>
      <c r="Q37" s="83"/>
      <c r="R37" s="83"/>
      <c r="S37" s="18"/>
      <c r="T37" s="85"/>
      <c r="U37" s="164"/>
      <c r="V37" s="101"/>
      <c r="W37" s="139">
        <v>0.8575</v>
      </c>
      <c r="X37" s="139">
        <v>0.9714</v>
      </c>
    </row>
    <row r="38" spans="1:24" s="46" customFormat="1" ht="14.25">
      <c r="A38" s="14" t="s">
        <v>1230</v>
      </c>
      <c r="B38" s="15" t="s">
        <v>524</v>
      </c>
      <c r="C38" s="14" t="s">
        <v>529</v>
      </c>
      <c r="D38" s="14" t="s">
        <v>541</v>
      </c>
      <c r="E38" s="67" t="s">
        <v>901</v>
      </c>
      <c r="F38" s="14"/>
      <c r="G38" s="181">
        <v>190.2537</v>
      </c>
      <c r="H38" s="94">
        <f t="shared" si="1"/>
        <v>163.14254775</v>
      </c>
      <c r="I38" s="134">
        <v>0.17</v>
      </c>
      <c r="J38" s="79"/>
      <c r="K38" s="88"/>
      <c r="L38" s="88"/>
      <c r="M38" s="88"/>
      <c r="N38" s="88"/>
      <c r="O38" s="89"/>
      <c r="P38" s="88"/>
      <c r="Q38" s="88"/>
      <c r="R38" s="88"/>
      <c r="S38" s="82"/>
      <c r="T38" s="90"/>
      <c r="U38" s="165"/>
      <c r="V38" s="102"/>
      <c r="W38" s="139">
        <v>0.8575</v>
      </c>
      <c r="X38" s="139">
        <v>0.9714</v>
      </c>
    </row>
    <row r="39" spans="1:24" ht="14.25">
      <c r="A39" s="79" t="s">
        <v>1231</v>
      </c>
      <c r="B39" s="77" t="s">
        <v>525</v>
      </c>
      <c r="C39" s="79" t="s">
        <v>529</v>
      </c>
      <c r="D39" s="79" t="s">
        <v>542</v>
      </c>
      <c r="E39" s="93" t="s">
        <v>901</v>
      </c>
      <c r="F39" s="79"/>
      <c r="G39" s="181">
        <v>200.36380000000003</v>
      </c>
      <c r="H39" s="94">
        <f t="shared" si="1"/>
        <v>171.81195850000003</v>
      </c>
      <c r="I39" s="134">
        <v>0.17</v>
      </c>
      <c r="J39" s="14"/>
      <c r="K39" s="83"/>
      <c r="L39" s="83"/>
      <c r="M39" s="83"/>
      <c r="N39" s="83"/>
      <c r="O39" s="84"/>
      <c r="P39" s="83"/>
      <c r="Q39" s="83"/>
      <c r="R39" s="83"/>
      <c r="S39" s="18"/>
      <c r="T39" s="85"/>
      <c r="U39" s="164"/>
      <c r="V39" s="101"/>
      <c r="W39" s="139">
        <v>0.8575</v>
      </c>
      <c r="X39" s="139">
        <v>0.9714</v>
      </c>
    </row>
    <row r="40" spans="1:24" s="46" customFormat="1" ht="14.25">
      <c r="A40" s="14" t="s">
        <v>1232</v>
      </c>
      <c r="B40" s="15" t="s">
        <v>526</v>
      </c>
      <c r="C40" s="14" t="s">
        <v>529</v>
      </c>
      <c r="D40" s="14" t="s">
        <v>543</v>
      </c>
      <c r="E40" s="67" t="s">
        <v>901</v>
      </c>
      <c r="F40" s="14"/>
      <c r="G40" s="181">
        <v>191.17280000000002</v>
      </c>
      <c r="H40" s="94">
        <f t="shared" si="1"/>
        <v>163.93067600000003</v>
      </c>
      <c r="I40" s="134">
        <v>0.17</v>
      </c>
      <c r="J40" s="79"/>
      <c r="K40" s="88"/>
      <c r="L40" s="88"/>
      <c r="M40" s="88"/>
      <c r="N40" s="88"/>
      <c r="O40" s="89"/>
      <c r="P40" s="88"/>
      <c r="Q40" s="88"/>
      <c r="R40" s="88"/>
      <c r="S40" s="82"/>
      <c r="T40" s="90"/>
      <c r="U40" s="165"/>
      <c r="V40" s="102"/>
      <c r="W40" s="139">
        <v>0.8575</v>
      </c>
      <c r="X40" s="139">
        <v>0.9714</v>
      </c>
    </row>
    <row r="41" spans="1:24" ht="14.25">
      <c r="A41" s="79" t="s">
        <v>1233</v>
      </c>
      <c r="B41" s="77" t="s">
        <v>527</v>
      </c>
      <c r="C41" s="79" t="s">
        <v>529</v>
      </c>
      <c r="D41" s="79" t="s">
        <v>544</v>
      </c>
      <c r="E41" s="93" t="s">
        <v>901</v>
      </c>
      <c r="F41" s="79"/>
      <c r="G41" s="181">
        <v>215.98850000000002</v>
      </c>
      <c r="H41" s="94">
        <f t="shared" si="1"/>
        <v>185.21013875000003</v>
      </c>
      <c r="I41" s="134">
        <v>0.17</v>
      </c>
      <c r="J41" s="14"/>
      <c r="K41" s="83"/>
      <c r="L41" s="83"/>
      <c r="M41" s="83"/>
      <c r="N41" s="83"/>
      <c r="O41" s="84"/>
      <c r="P41" s="83"/>
      <c r="Q41" s="83"/>
      <c r="R41" s="83"/>
      <c r="S41" s="18"/>
      <c r="T41" s="85"/>
      <c r="U41" s="164"/>
      <c r="V41" s="101"/>
      <c r="W41" s="139">
        <v>0.8575</v>
      </c>
      <c r="X41" s="139">
        <v>0.9714</v>
      </c>
    </row>
    <row r="42" spans="1:24" s="46" customFormat="1" ht="24" customHeight="1">
      <c r="A42" s="195" t="s">
        <v>1196</v>
      </c>
      <c r="B42" s="195"/>
      <c r="C42" s="195"/>
      <c r="D42" s="195"/>
      <c r="E42" s="195"/>
      <c r="F42" s="195"/>
      <c r="G42" s="195"/>
      <c r="H42" s="195"/>
      <c r="I42" s="195"/>
      <c r="J42" s="195"/>
      <c r="K42" s="83"/>
      <c r="L42" s="83"/>
      <c r="M42" s="83"/>
      <c r="N42" s="83"/>
      <c r="O42" s="83"/>
      <c r="P42" s="83"/>
      <c r="Q42" s="83"/>
      <c r="R42" s="83"/>
      <c r="S42" s="18"/>
      <c r="T42" s="18"/>
      <c r="U42" s="163"/>
      <c r="V42" s="75"/>
      <c r="W42" s="139">
        <v>0.8575</v>
      </c>
      <c r="X42" s="139">
        <v>0.9714</v>
      </c>
    </row>
    <row r="43" spans="1:24" s="46" customFormat="1" ht="14.25">
      <c r="A43" s="79" t="s">
        <v>1207</v>
      </c>
      <c r="B43" s="77" t="s">
        <v>776</v>
      </c>
      <c r="C43" s="78" t="s">
        <v>777</v>
      </c>
      <c r="D43" s="78" t="s">
        <v>1197</v>
      </c>
      <c r="E43" s="80" t="s">
        <v>726</v>
      </c>
      <c r="F43" s="79">
        <v>0</v>
      </c>
      <c r="G43" s="117">
        <v>548</v>
      </c>
      <c r="H43" s="94">
        <f aca="true" t="shared" si="2" ref="H43:H52">G43*W43</f>
        <v>469.91</v>
      </c>
      <c r="I43" s="134">
        <v>0.17</v>
      </c>
      <c r="J43" s="82"/>
      <c r="K43" s="83" t="s">
        <v>727</v>
      </c>
      <c r="L43" s="83" t="s">
        <v>727</v>
      </c>
      <c r="M43" s="83" t="s">
        <v>727</v>
      </c>
      <c r="N43" s="83" t="s">
        <v>727</v>
      </c>
      <c r="O43" s="83" t="s">
        <v>727</v>
      </c>
      <c r="P43" s="83" t="s">
        <v>727</v>
      </c>
      <c r="Q43" s="83" t="s">
        <v>727</v>
      </c>
      <c r="R43" s="83" t="s">
        <v>727</v>
      </c>
      <c r="S43" s="18"/>
      <c r="T43" s="18">
        <v>7</v>
      </c>
      <c r="U43" s="163"/>
      <c r="V43" s="75"/>
      <c r="W43" s="139">
        <v>0.8575</v>
      </c>
      <c r="X43" s="139">
        <v>0.9714</v>
      </c>
    </row>
    <row r="44" spans="1:24" s="46" customFormat="1" ht="14.25">
      <c r="A44" s="79" t="s">
        <v>1208</v>
      </c>
      <c r="B44" s="77" t="s">
        <v>778</v>
      </c>
      <c r="C44" s="78" t="s">
        <v>777</v>
      </c>
      <c r="D44" s="78" t="s">
        <v>779</v>
      </c>
      <c r="E44" s="80" t="s">
        <v>726</v>
      </c>
      <c r="F44" s="79"/>
      <c r="G44" s="117">
        <v>563</v>
      </c>
      <c r="H44" s="94">
        <f t="shared" si="2"/>
        <v>482.77250000000004</v>
      </c>
      <c r="I44" s="134">
        <v>0.17</v>
      </c>
      <c r="J44" s="82"/>
      <c r="K44" s="83"/>
      <c r="L44" s="83"/>
      <c r="M44" s="83"/>
      <c r="N44" s="83"/>
      <c r="O44" s="83"/>
      <c r="P44" s="83"/>
      <c r="Q44" s="83"/>
      <c r="R44" s="83"/>
      <c r="S44" s="18"/>
      <c r="T44" s="18"/>
      <c r="U44" s="163"/>
      <c r="V44" s="75"/>
      <c r="W44" s="139">
        <v>0.8575</v>
      </c>
      <c r="X44" s="139">
        <v>0.9714</v>
      </c>
    </row>
    <row r="45" spans="1:24" s="46" customFormat="1" ht="14.25">
      <c r="A45" s="79" t="s">
        <v>1209</v>
      </c>
      <c r="B45" s="77" t="s">
        <v>780</v>
      </c>
      <c r="C45" s="78" t="s">
        <v>777</v>
      </c>
      <c r="D45" s="78" t="s">
        <v>781</v>
      </c>
      <c r="E45" s="80" t="s">
        <v>726</v>
      </c>
      <c r="F45" s="79">
        <v>0</v>
      </c>
      <c r="G45" s="117">
        <v>558</v>
      </c>
      <c r="H45" s="94">
        <f t="shared" si="2"/>
        <v>478.485</v>
      </c>
      <c r="I45" s="134">
        <v>0.17</v>
      </c>
      <c r="J45" s="82"/>
      <c r="K45" s="83" t="s">
        <v>727</v>
      </c>
      <c r="L45" s="83" t="s">
        <v>727</v>
      </c>
      <c r="M45" s="83" t="s">
        <v>727</v>
      </c>
      <c r="N45" s="83" t="s">
        <v>727</v>
      </c>
      <c r="O45" s="83" t="s">
        <v>727</v>
      </c>
      <c r="P45" s="83" t="s">
        <v>727</v>
      </c>
      <c r="Q45" s="83" t="s">
        <v>727</v>
      </c>
      <c r="R45" s="83" t="s">
        <v>727</v>
      </c>
      <c r="S45" s="18"/>
      <c r="T45" s="18">
        <v>7</v>
      </c>
      <c r="U45" s="163"/>
      <c r="V45" s="75"/>
      <c r="W45" s="139">
        <v>0.8575</v>
      </c>
      <c r="X45" s="139">
        <v>0.9714</v>
      </c>
    </row>
    <row r="46" spans="1:24" s="46" customFormat="1" ht="14.25">
      <c r="A46" s="79" t="s">
        <v>1210</v>
      </c>
      <c r="B46" s="77" t="s">
        <v>782</v>
      </c>
      <c r="C46" s="78" t="s">
        <v>777</v>
      </c>
      <c r="D46" s="78" t="s">
        <v>783</v>
      </c>
      <c r="E46" s="80" t="s">
        <v>726</v>
      </c>
      <c r="F46" s="79"/>
      <c r="G46" s="117">
        <v>573</v>
      </c>
      <c r="H46" s="94">
        <f t="shared" si="2"/>
        <v>491.3475</v>
      </c>
      <c r="I46" s="134">
        <v>0.17</v>
      </c>
      <c r="J46" s="82"/>
      <c r="K46" s="83"/>
      <c r="L46" s="83"/>
      <c r="M46" s="83"/>
      <c r="N46" s="83"/>
      <c r="O46" s="83"/>
      <c r="P46" s="83"/>
      <c r="Q46" s="83"/>
      <c r="R46" s="83"/>
      <c r="S46" s="18"/>
      <c r="T46" s="18"/>
      <c r="U46" s="163"/>
      <c r="V46" s="75"/>
      <c r="W46" s="139">
        <v>0.8575</v>
      </c>
      <c r="X46" s="139">
        <v>0.9714</v>
      </c>
    </row>
    <row r="47" spans="1:24" s="46" customFormat="1" ht="14.25">
      <c r="A47" s="79" t="s">
        <v>1211</v>
      </c>
      <c r="B47" s="77" t="s">
        <v>784</v>
      </c>
      <c r="C47" s="78" t="s">
        <v>777</v>
      </c>
      <c r="D47" s="78" t="s">
        <v>785</v>
      </c>
      <c r="E47" s="80" t="s">
        <v>726</v>
      </c>
      <c r="F47" s="79">
        <v>0</v>
      </c>
      <c r="G47" s="117">
        <v>580</v>
      </c>
      <c r="H47" s="94">
        <f t="shared" si="2"/>
        <v>497.35</v>
      </c>
      <c r="I47" s="134">
        <v>0.17</v>
      </c>
      <c r="J47" s="82"/>
      <c r="K47" s="83" t="s">
        <v>727</v>
      </c>
      <c r="L47" s="83" t="s">
        <v>727</v>
      </c>
      <c r="M47" s="83" t="s">
        <v>727</v>
      </c>
      <c r="N47" s="83" t="s">
        <v>727</v>
      </c>
      <c r="O47" s="83" t="s">
        <v>727</v>
      </c>
      <c r="P47" s="83" t="s">
        <v>727</v>
      </c>
      <c r="Q47" s="83" t="s">
        <v>727</v>
      </c>
      <c r="R47" s="83" t="s">
        <v>727</v>
      </c>
      <c r="S47" s="18"/>
      <c r="T47" s="18">
        <v>7</v>
      </c>
      <c r="U47" s="163"/>
      <c r="V47" s="75"/>
      <c r="W47" s="139">
        <v>0.8575</v>
      </c>
      <c r="X47" s="139">
        <v>0.9714</v>
      </c>
    </row>
    <row r="48" spans="1:24" s="46" customFormat="1" ht="14.25">
      <c r="A48" s="79" t="s">
        <v>1212</v>
      </c>
      <c r="B48" s="77" t="s">
        <v>786</v>
      </c>
      <c r="C48" s="78" t="s">
        <v>777</v>
      </c>
      <c r="D48" s="78" t="s">
        <v>787</v>
      </c>
      <c r="E48" s="80" t="s">
        <v>726</v>
      </c>
      <c r="F48" s="79"/>
      <c r="G48" s="117">
        <v>595</v>
      </c>
      <c r="H48" s="94">
        <f t="shared" si="2"/>
        <v>510.21250000000003</v>
      </c>
      <c r="I48" s="134">
        <v>0.17</v>
      </c>
      <c r="J48" s="82"/>
      <c r="K48" s="83"/>
      <c r="L48" s="83"/>
      <c r="M48" s="83"/>
      <c r="N48" s="83"/>
      <c r="O48" s="83"/>
      <c r="P48" s="83"/>
      <c r="Q48" s="83"/>
      <c r="R48" s="83"/>
      <c r="S48" s="18"/>
      <c r="T48" s="18"/>
      <c r="U48" s="163"/>
      <c r="V48" s="75"/>
      <c r="W48" s="139">
        <v>0.8575</v>
      </c>
      <c r="X48" s="139">
        <v>0.9714</v>
      </c>
    </row>
    <row r="49" spans="1:24" s="46" customFormat="1" ht="14.25">
      <c r="A49" s="79" t="s">
        <v>1213</v>
      </c>
      <c r="B49" s="77" t="s">
        <v>788</v>
      </c>
      <c r="C49" s="78" t="s">
        <v>777</v>
      </c>
      <c r="D49" s="78" t="s">
        <v>1102</v>
      </c>
      <c r="E49" s="80" t="s">
        <v>726</v>
      </c>
      <c r="F49" s="79">
        <v>0</v>
      </c>
      <c r="G49" s="117">
        <v>590</v>
      </c>
      <c r="H49" s="94">
        <f t="shared" si="2"/>
        <v>505.925</v>
      </c>
      <c r="I49" s="134">
        <v>0.17</v>
      </c>
      <c r="J49" s="82"/>
      <c r="K49" s="83" t="s">
        <v>727</v>
      </c>
      <c r="L49" s="83" t="s">
        <v>727</v>
      </c>
      <c r="M49" s="83" t="s">
        <v>727</v>
      </c>
      <c r="N49" s="83" t="s">
        <v>727</v>
      </c>
      <c r="O49" s="83" t="s">
        <v>727</v>
      </c>
      <c r="P49" s="83" t="s">
        <v>727</v>
      </c>
      <c r="Q49" s="83" t="s">
        <v>727</v>
      </c>
      <c r="R49" s="83" t="s">
        <v>727</v>
      </c>
      <c r="S49" s="18"/>
      <c r="T49" s="18">
        <v>7</v>
      </c>
      <c r="U49" s="163"/>
      <c r="V49" s="75"/>
      <c r="W49" s="139">
        <v>0.8575</v>
      </c>
      <c r="X49" s="139">
        <v>0.9714</v>
      </c>
    </row>
    <row r="50" spans="1:24" s="46" customFormat="1" ht="14.25">
      <c r="A50" s="79" t="s">
        <v>1214</v>
      </c>
      <c r="B50" s="77" t="s">
        <v>789</v>
      </c>
      <c r="C50" s="78" t="s">
        <v>777</v>
      </c>
      <c r="D50" s="78" t="s">
        <v>1101</v>
      </c>
      <c r="E50" s="80" t="s">
        <v>726</v>
      </c>
      <c r="F50" s="79"/>
      <c r="G50" s="117">
        <v>605</v>
      </c>
      <c r="H50" s="94">
        <f t="shared" si="2"/>
        <v>518.7875</v>
      </c>
      <c r="I50" s="134">
        <v>0.17</v>
      </c>
      <c r="J50" s="82"/>
      <c r="K50" s="83"/>
      <c r="L50" s="83"/>
      <c r="M50" s="83"/>
      <c r="N50" s="83"/>
      <c r="O50" s="83"/>
      <c r="P50" s="83"/>
      <c r="Q50" s="83"/>
      <c r="R50" s="83"/>
      <c r="S50" s="18"/>
      <c r="T50" s="18"/>
      <c r="U50" s="163"/>
      <c r="V50" s="75"/>
      <c r="W50" s="139">
        <v>0.8575</v>
      </c>
      <c r="X50" s="139">
        <v>0.9714</v>
      </c>
    </row>
    <row r="51" spans="1:24" s="46" customFormat="1" ht="14.25">
      <c r="A51" s="79" t="s">
        <v>1215</v>
      </c>
      <c r="B51" s="77" t="s">
        <v>791</v>
      </c>
      <c r="C51" s="78" t="s">
        <v>792</v>
      </c>
      <c r="D51" s="78" t="s">
        <v>790</v>
      </c>
      <c r="E51" s="80" t="s">
        <v>726</v>
      </c>
      <c r="F51" s="79">
        <v>0</v>
      </c>
      <c r="G51" s="117">
        <v>480</v>
      </c>
      <c r="H51" s="94">
        <f t="shared" si="2"/>
        <v>411.6</v>
      </c>
      <c r="I51" s="134">
        <v>0.17</v>
      </c>
      <c r="J51" s="82"/>
      <c r="K51" s="83" t="s">
        <v>727</v>
      </c>
      <c r="L51" s="83" t="s">
        <v>727</v>
      </c>
      <c r="M51" s="83" t="s">
        <v>727</v>
      </c>
      <c r="N51" s="83" t="s">
        <v>727</v>
      </c>
      <c r="O51" s="83" t="s">
        <v>727</v>
      </c>
      <c r="P51" s="83" t="s">
        <v>727</v>
      </c>
      <c r="Q51" s="83" t="s">
        <v>727</v>
      </c>
      <c r="R51" s="83" t="s">
        <v>727</v>
      </c>
      <c r="S51" s="18"/>
      <c r="T51" s="18">
        <v>7</v>
      </c>
      <c r="U51" s="163"/>
      <c r="V51" s="75"/>
      <c r="W51" s="139">
        <v>0.8575</v>
      </c>
      <c r="X51" s="139">
        <v>0.9714</v>
      </c>
    </row>
    <row r="52" spans="1:24" ht="14.25">
      <c r="A52" s="79" t="s">
        <v>1220</v>
      </c>
      <c r="B52" s="77" t="s">
        <v>793</v>
      </c>
      <c r="C52" s="78" t="s">
        <v>792</v>
      </c>
      <c r="D52" s="78" t="s">
        <v>794</v>
      </c>
      <c r="E52" s="80" t="s">
        <v>726</v>
      </c>
      <c r="F52" s="79">
        <v>0</v>
      </c>
      <c r="G52" s="117">
        <v>495</v>
      </c>
      <c r="H52" s="94">
        <f t="shared" si="2"/>
        <v>424.46250000000003</v>
      </c>
      <c r="I52" s="134">
        <v>0.17</v>
      </c>
      <c r="J52" s="82"/>
      <c r="K52" s="83" t="s">
        <v>727</v>
      </c>
      <c r="L52" s="83" t="s">
        <v>727</v>
      </c>
      <c r="M52" s="83" t="s">
        <v>727</v>
      </c>
      <c r="N52" s="83" t="s">
        <v>727</v>
      </c>
      <c r="O52" s="83" t="s">
        <v>727</v>
      </c>
      <c r="P52" s="83" t="s">
        <v>793</v>
      </c>
      <c r="Q52" s="92">
        <v>280</v>
      </c>
      <c r="R52" s="83" t="s">
        <v>727</v>
      </c>
      <c r="S52" s="18" t="s">
        <v>728</v>
      </c>
      <c r="T52" s="85">
        <v>7</v>
      </c>
      <c r="W52" s="139">
        <v>0.8575</v>
      </c>
      <c r="X52" s="139">
        <v>0.9714</v>
      </c>
    </row>
    <row r="53" spans="1:24" ht="30.75" customHeight="1">
      <c r="A53" s="195" t="s">
        <v>721</v>
      </c>
      <c r="B53" s="195"/>
      <c r="C53" s="195"/>
      <c r="D53" s="195"/>
      <c r="E53" s="195"/>
      <c r="F53" s="195"/>
      <c r="G53" s="195"/>
      <c r="H53" s="195"/>
      <c r="I53" s="195"/>
      <c r="J53" s="195"/>
      <c r="K53" s="83"/>
      <c r="L53" s="83"/>
      <c r="M53" s="83"/>
      <c r="N53" s="83"/>
      <c r="O53" s="83"/>
      <c r="P53" s="83"/>
      <c r="Q53" s="83"/>
      <c r="R53" s="83"/>
      <c r="S53" s="18"/>
      <c r="T53" s="85"/>
      <c r="W53" s="139">
        <v>0.8575</v>
      </c>
      <c r="X53" s="139">
        <v>0.9714</v>
      </c>
    </row>
    <row r="54" spans="1:24" s="46" customFormat="1" ht="14.25">
      <c r="A54" s="14" t="s">
        <v>1207</v>
      </c>
      <c r="B54" s="15" t="s">
        <v>1077</v>
      </c>
      <c r="C54" s="14" t="s">
        <v>1078</v>
      </c>
      <c r="D54" s="14" t="s">
        <v>1527</v>
      </c>
      <c r="E54" s="17" t="s">
        <v>726</v>
      </c>
      <c r="F54" s="14"/>
      <c r="G54" s="104">
        <v>450</v>
      </c>
      <c r="H54" s="94">
        <f aca="true" t="shared" si="3" ref="H54:H63">G54*W54</f>
        <v>385.875</v>
      </c>
      <c r="I54" s="134">
        <v>0.17</v>
      </c>
      <c r="J54" s="99"/>
      <c r="K54" s="88" t="s">
        <v>727</v>
      </c>
      <c r="L54" s="88" t="s">
        <v>727</v>
      </c>
      <c r="M54" s="88" t="s">
        <v>727</v>
      </c>
      <c r="N54" s="88" t="s">
        <v>727</v>
      </c>
      <c r="O54" s="88" t="s">
        <v>727</v>
      </c>
      <c r="P54" s="88" t="s">
        <v>727</v>
      </c>
      <c r="Q54" s="88" t="s">
        <v>727</v>
      </c>
      <c r="R54" s="88" t="s">
        <v>727</v>
      </c>
      <c r="S54" s="82"/>
      <c r="T54" s="90">
        <v>7</v>
      </c>
      <c r="U54" s="162"/>
      <c r="V54" s="106"/>
      <c r="W54" s="139">
        <v>0.8575</v>
      </c>
      <c r="X54" s="139">
        <v>0.9714</v>
      </c>
    </row>
    <row r="55" spans="1:24" ht="14.25">
      <c r="A55" s="79" t="s">
        <v>479</v>
      </c>
      <c r="B55" s="77" t="s">
        <v>1079</v>
      </c>
      <c r="C55" s="79" t="s">
        <v>1078</v>
      </c>
      <c r="D55" s="79" t="s">
        <v>1528</v>
      </c>
      <c r="E55" s="80" t="s">
        <v>726</v>
      </c>
      <c r="F55" s="79"/>
      <c r="G55" s="104">
        <v>440</v>
      </c>
      <c r="H55" s="94">
        <f t="shared" si="3"/>
        <v>377.3</v>
      </c>
      <c r="I55" s="134">
        <v>0.17</v>
      </c>
      <c r="J55" s="107"/>
      <c r="K55" s="83" t="s">
        <v>727</v>
      </c>
      <c r="L55" s="83" t="s">
        <v>727</v>
      </c>
      <c r="M55" s="83" t="s">
        <v>727</v>
      </c>
      <c r="N55" s="83" t="s">
        <v>727</v>
      </c>
      <c r="O55" s="83" t="s">
        <v>727</v>
      </c>
      <c r="P55" s="83" t="s">
        <v>727</v>
      </c>
      <c r="Q55" s="83" t="s">
        <v>727</v>
      </c>
      <c r="R55" s="83" t="s">
        <v>727</v>
      </c>
      <c r="S55" s="18"/>
      <c r="T55" s="85">
        <v>7</v>
      </c>
      <c r="U55" s="79"/>
      <c r="V55" s="109"/>
      <c r="W55" s="139">
        <v>0.8575</v>
      </c>
      <c r="X55" s="139">
        <v>0.9714</v>
      </c>
    </row>
    <row r="56" spans="1:24" s="46" customFormat="1" ht="14.25">
      <c r="A56" s="14" t="s">
        <v>1209</v>
      </c>
      <c r="B56" s="15" t="s">
        <v>1080</v>
      </c>
      <c r="C56" s="14" t="s">
        <v>1078</v>
      </c>
      <c r="D56" s="14" t="s">
        <v>1529</v>
      </c>
      <c r="E56" s="17" t="s">
        <v>726</v>
      </c>
      <c r="F56" s="14"/>
      <c r="G56" s="104">
        <v>435</v>
      </c>
      <c r="H56" s="94">
        <f t="shared" si="3"/>
        <v>373.01250000000005</v>
      </c>
      <c r="I56" s="134">
        <v>0.17</v>
      </c>
      <c r="J56" s="105"/>
      <c r="K56" s="88" t="s">
        <v>727</v>
      </c>
      <c r="L56" s="88" t="s">
        <v>727</v>
      </c>
      <c r="M56" s="88" t="s">
        <v>727</v>
      </c>
      <c r="N56" s="88" t="s">
        <v>727</v>
      </c>
      <c r="O56" s="88" t="s">
        <v>727</v>
      </c>
      <c r="P56" s="88" t="s">
        <v>727</v>
      </c>
      <c r="Q56" s="88" t="s">
        <v>727</v>
      </c>
      <c r="R56" s="88" t="s">
        <v>727</v>
      </c>
      <c r="S56" s="82"/>
      <c r="T56" s="90">
        <v>7</v>
      </c>
      <c r="U56" s="14"/>
      <c r="V56" s="106"/>
      <c r="W56" s="139">
        <v>0.8575</v>
      </c>
      <c r="X56" s="139">
        <v>0.9714</v>
      </c>
    </row>
    <row r="57" spans="1:24" ht="14.25">
      <c r="A57" s="79" t="s">
        <v>1210</v>
      </c>
      <c r="B57" s="77" t="s">
        <v>1081</v>
      </c>
      <c r="C57" s="79" t="s">
        <v>1078</v>
      </c>
      <c r="D57" s="79" t="s">
        <v>1530</v>
      </c>
      <c r="E57" s="80" t="s">
        <v>726</v>
      </c>
      <c r="F57" s="79"/>
      <c r="G57" s="104">
        <v>425</v>
      </c>
      <c r="H57" s="94">
        <f t="shared" si="3"/>
        <v>364.4375</v>
      </c>
      <c r="I57" s="134">
        <v>0.17</v>
      </c>
      <c r="J57" s="107"/>
      <c r="K57" s="83" t="s">
        <v>727</v>
      </c>
      <c r="L57" s="83" t="s">
        <v>727</v>
      </c>
      <c r="M57" s="83" t="s">
        <v>727</v>
      </c>
      <c r="N57" s="83" t="s">
        <v>727</v>
      </c>
      <c r="O57" s="83" t="s">
        <v>727</v>
      </c>
      <c r="P57" s="83" t="s">
        <v>727</v>
      </c>
      <c r="Q57" s="83" t="s">
        <v>727</v>
      </c>
      <c r="R57" s="83" t="s">
        <v>727</v>
      </c>
      <c r="S57" s="18"/>
      <c r="T57" s="85">
        <v>7</v>
      </c>
      <c r="U57" s="79"/>
      <c r="V57" s="109"/>
      <c r="W57" s="139">
        <v>0.8575</v>
      </c>
      <c r="X57" s="139">
        <v>0.9714</v>
      </c>
    </row>
    <row r="58" spans="1:24" s="46" customFormat="1" ht="14.25">
      <c r="A58" s="14" t="s">
        <v>1211</v>
      </c>
      <c r="B58" s="15" t="s">
        <v>1083</v>
      </c>
      <c r="C58" s="14" t="s">
        <v>1084</v>
      </c>
      <c r="D58" s="16" t="s">
        <v>1085</v>
      </c>
      <c r="E58" s="17" t="s">
        <v>726</v>
      </c>
      <c r="F58" s="14"/>
      <c r="G58" s="104">
        <v>420</v>
      </c>
      <c r="H58" s="94">
        <f t="shared" si="3"/>
        <v>360.15000000000003</v>
      </c>
      <c r="I58" s="134">
        <v>0.17</v>
      </c>
      <c r="J58" s="105"/>
      <c r="K58" s="88" t="s">
        <v>727</v>
      </c>
      <c r="L58" s="88" t="s">
        <v>727</v>
      </c>
      <c r="M58" s="88" t="s">
        <v>727</v>
      </c>
      <c r="N58" s="88" t="s">
        <v>727</v>
      </c>
      <c r="O58" s="88" t="s">
        <v>727</v>
      </c>
      <c r="P58" s="88" t="s">
        <v>727</v>
      </c>
      <c r="Q58" s="88" t="s">
        <v>727</v>
      </c>
      <c r="R58" s="88" t="s">
        <v>727</v>
      </c>
      <c r="S58" s="82"/>
      <c r="T58" s="90">
        <v>7</v>
      </c>
      <c r="U58" s="14"/>
      <c r="V58" s="106"/>
      <c r="W58" s="139">
        <v>0.8575</v>
      </c>
      <c r="X58" s="139">
        <v>0.9714</v>
      </c>
    </row>
    <row r="59" spans="1:24" ht="14.25">
      <c r="A59" s="79" t="s">
        <v>1212</v>
      </c>
      <c r="B59" s="77" t="s">
        <v>1086</v>
      </c>
      <c r="C59" s="79" t="s">
        <v>1084</v>
      </c>
      <c r="D59" s="78" t="s">
        <v>1087</v>
      </c>
      <c r="E59" s="80" t="s">
        <v>726</v>
      </c>
      <c r="F59" s="79"/>
      <c r="G59" s="104">
        <v>410</v>
      </c>
      <c r="H59" s="94">
        <f t="shared" si="3"/>
        <v>351.575</v>
      </c>
      <c r="I59" s="134">
        <v>0.17</v>
      </c>
      <c r="J59" s="107"/>
      <c r="K59" s="83" t="s">
        <v>727</v>
      </c>
      <c r="L59" s="83" t="s">
        <v>727</v>
      </c>
      <c r="M59" s="83" t="s">
        <v>727</v>
      </c>
      <c r="N59" s="83" t="s">
        <v>727</v>
      </c>
      <c r="O59" s="83" t="s">
        <v>727</v>
      </c>
      <c r="P59" s="83" t="s">
        <v>727</v>
      </c>
      <c r="Q59" s="83" t="s">
        <v>727</v>
      </c>
      <c r="R59" s="83" t="s">
        <v>727</v>
      </c>
      <c r="S59" s="18"/>
      <c r="T59" s="85">
        <v>7</v>
      </c>
      <c r="U59" s="79"/>
      <c r="V59" s="109"/>
      <c r="W59" s="139">
        <v>0.8575</v>
      </c>
      <c r="X59" s="139">
        <v>0.9714</v>
      </c>
    </row>
    <row r="60" spans="1:24" s="46" customFormat="1" ht="14.25">
      <c r="A60" s="14" t="s">
        <v>1213</v>
      </c>
      <c r="B60" s="15" t="s">
        <v>1088</v>
      </c>
      <c r="C60" s="14" t="s">
        <v>1084</v>
      </c>
      <c r="D60" s="14" t="s">
        <v>1531</v>
      </c>
      <c r="E60" s="17" t="s">
        <v>726</v>
      </c>
      <c r="F60" s="14"/>
      <c r="G60" s="104">
        <v>400</v>
      </c>
      <c r="H60" s="94">
        <f t="shared" si="3"/>
        <v>343</v>
      </c>
      <c r="I60" s="134">
        <v>0.17</v>
      </c>
      <c r="J60" s="105"/>
      <c r="K60" s="88" t="s">
        <v>727</v>
      </c>
      <c r="L60" s="88" t="s">
        <v>727</v>
      </c>
      <c r="M60" s="88" t="s">
        <v>727</v>
      </c>
      <c r="N60" s="88" t="s">
        <v>727</v>
      </c>
      <c r="O60" s="88" t="s">
        <v>727</v>
      </c>
      <c r="P60" s="88" t="s">
        <v>727</v>
      </c>
      <c r="Q60" s="88" t="s">
        <v>727</v>
      </c>
      <c r="R60" s="88" t="s">
        <v>727</v>
      </c>
      <c r="S60" s="82"/>
      <c r="T60" s="90">
        <v>7</v>
      </c>
      <c r="U60" s="14"/>
      <c r="V60" s="106"/>
      <c r="W60" s="139">
        <v>0.8575</v>
      </c>
      <c r="X60" s="139">
        <v>0.9714</v>
      </c>
    </row>
    <row r="61" spans="1:24" ht="14.25">
      <c r="A61" s="79" t="s">
        <v>1214</v>
      </c>
      <c r="B61" s="77" t="s">
        <v>1089</v>
      </c>
      <c r="C61" s="79" t="s">
        <v>1084</v>
      </c>
      <c r="D61" s="79" t="s">
        <v>1532</v>
      </c>
      <c r="E61" s="80" t="s">
        <v>726</v>
      </c>
      <c r="F61" s="79"/>
      <c r="G61" s="104">
        <v>390</v>
      </c>
      <c r="H61" s="94">
        <f t="shared" si="3"/>
        <v>334.425</v>
      </c>
      <c r="I61" s="134">
        <v>0.17</v>
      </c>
      <c r="J61" s="107"/>
      <c r="K61" s="83" t="s">
        <v>727</v>
      </c>
      <c r="L61" s="83" t="s">
        <v>727</v>
      </c>
      <c r="M61" s="83" t="s">
        <v>727</v>
      </c>
      <c r="N61" s="83" t="s">
        <v>727</v>
      </c>
      <c r="O61" s="83" t="s">
        <v>727</v>
      </c>
      <c r="P61" s="83" t="s">
        <v>727</v>
      </c>
      <c r="Q61" s="83" t="s">
        <v>727</v>
      </c>
      <c r="R61" s="83" t="s">
        <v>727</v>
      </c>
      <c r="S61" s="18"/>
      <c r="T61" s="85">
        <v>7</v>
      </c>
      <c r="U61" s="79"/>
      <c r="V61" s="109"/>
      <c r="W61" s="139">
        <v>0.8575</v>
      </c>
      <c r="X61" s="139">
        <v>0.9714</v>
      </c>
    </row>
    <row r="62" spans="1:24" s="46" customFormat="1" ht="14.25">
      <c r="A62" s="14" t="s">
        <v>1215</v>
      </c>
      <c r="B62" s="15" t="s">
        <v>1090</v>
      </c>
      <c r="C62" s="14" t="s">
        <v>1091</v>
      </c>
      <c r="D62" s="14" t="s">
        <v>1533</v>
      </c>
      <c r="E62" s="17" t="s">
        <v>726</v>
      </c>
      <c r="F62" s="14"/>
      <c r="G62" s="104">
        <v>385</v>
      </c>
      <c r="H62" s="94">
        <f t="shared" si="3"/>
        <v>330.1375</v>
      </c>
      <c r="I62" s="134">
        <v>0.17</v>
      </c>
      <c r="J62" s="105"/>
      <c r="K62" s="88" t="s">
        <v>727</v>
      </c>
      <c r="L62" s="88" t="s">
        <v>727</v>
      </c>
      <c r="M62" s="88" t="s">
        <v>727</v>
      </c>
      <c r="N62" s="88" t="s">
        <v>727</v>
      </c>
      <c r="O62" s="88" t="s">
        <v>727</v>
      </c>
      <c r="P62" s="88" t="s">
        <v>727</v>
      </c>
      <c r="Q62" s="88" t="s">
        <v>727</v>
      </c>
      <c r="R62" s="88" t="s">
        <v>727</v>
      </c>
      <c r="S62" s="82"/>
      <c r="T62" s="90">
        <v>7</v>
      </c>
      <c r="U62" s="14"/>
      <c r="V62" s="106"/>
      <c r="W62" s="139">
        <v>0.8575</v>
      </c>
      <c r="X62" s="139">
        <v>0.9714</v>
      </c>
    </row>
    <row r="63" spans="1:24" ht="14.25">
      <c r="A63" s="79" t="s">
        <v>1220</v>
      </c>
      <c r="B63" s="77" t="s">
        <v>1093</v>
      </c>
      <c r="C63" s="79" t="s">
        <v>1091</v>
      </c>
      <c r="D63" s="79" t="s">
        <v>1534</v>
      </c>
      <c r="E63" s="80" t="s">
        <v>726</v>
      </c>
      <c r="F63" s="79"/>
      <c r="G63" s="104">
        <v>380</v>
      </c>
      <c r="H63" s="94">
        <f t="shared" si="3"/>
        <v>325.85</v>
      </c>
      <c r="I63" s="134">
        <v>0.17</v>
      </c>
      <c r="J63" s="107"/>
      <c r="K63" s="83" t="s">
        <v>727</v>
      </c>
      <c r="L63" s="83" t="s">
        <v>727</v>
      </c>
      <c r="M63" s="83" t="s">
        <v>727</v>
      </c>
      <c r="N63" s="83" t="s">
        <v>727</v>
      </c>
      <c r="O63" s="83" t="s">
        <v>727</v>
      </c>
      <c r="P63" s="83" t="s">
        <v>727</v>
      </c>
      <c r="Q63" s="83" t="s">
        <v>727</v>
      </c>
      <c r="R63" s="83" t="s">
        <v>727</v>
      </c>
      <c r="S63" s="18"/>
      <c r="T63" s="85">
        <v>7</v>
      </c>
      <c r="U63" s="79"/>
      <c r="V63" s="109"/>
      <c r="W63" s="139">
        <v>0.8575</v>
      </c>
      <c r="X63" s="139">
        <v>0.9714</v>
      </c>
    </row>
    <row r="64" spans="1:40" s="112" customFormat="1" ht="15">
      <c r="A64" s="14" t="s">
        <v>1221</v>
      </c>
      <c r="B64" s="175" t="s">
        <v>1270</v>
      </c>
      <c r="C64" s="60" t="s">
        <v>1271</v>
      </c>
      <c r="D64" s="61" t="s">
        <v>1132</v>
      </c>
      <c r="E64" s="61" t="s">
        <v>1030</v>
      </c>
      <c r="F64" s="61">
        <v>367.71</v>
      </c>
      <c r="G64" s="98">
        <v>502</v>
      </c>
      <c r="H64" s="64">
        <f aca="true" t="shared" si="4" ref="H64:H83">G64*X64</f>
        <v>487.6428</v>
      </c>
      <c r="I64" s="133">
        <v>0.03</v>
      </c>
      <c r="J64" s="110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131"/>
      <c r="V64" s="111"/>
      <c r="W64" s="139">
        <v>0.8575</v>
      </c>
      <c r="X64" s="139">
        <v>0.9714</v>
      </c>
      <c r="Z64" s="113"/>
      <c r="AA64" s="112">
        <v>4</v>
      </c>
      <c r="AC64" s="114">
        <v>362.45700000000005</v>
      </c>
      <c r="AD64" s="112">
        <v>1.02</v>
      </c>
      <c r="AE64" s="112">
        <f>AC64/AD64</f>
        <v>355.35</v>
      </c>
      <c r="AF64" s="112">
        <v>1.01</v>
      </c>
      <c r="AG64" s="112">
        <f>AE64*AF64</f>
        <v>358.9035</v>
      </c>
      <c r="AI64" s="111">
        <v>329.3993654253918</v>
      </c>
      <c r="AJ64" s="112">
        <v>2</v>
      </c>
      <c r="AM64" s="98">
        <v>312.4130252984785</v>
      </c>
      <c r="AN64" s="112">
        <v>1</v>
      </c>
    </row>
    <row r="65" spans="1:40" s="112" customFormat="1" ht="15">
      <c r="A65" s="79" t="s">
        <v>1222</v>
      </c>
      <c r="B65" s="175" t="s">
        <v>1275</v>
      </c>
      <c r="C65" s="60" t="s">
        <v>1271</v>
      </c>
      <c r="D65" s="61" t="s">
        <v>1276</v>
      </c>
      <c r="E65" s="61" t="s">
        <v>614</v>
      </c>
      <c r="F65" s="61">
        <v>412.8858</v>
      </c>
      <c r="G65" s="98">
        <v>512</v>
      </c>
      <c r="H65" s="81">
        <f t="shared" si="4"/>
        <v>497.3568</v>
      </c>
      <c r="I65" s="133">
        <v>0.03</v>
      </c>
      <c r="J65" s="110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166"/>
      <c r="V65" s="111"/>
      <c r="W65" s="139">
        <v>0.8575</v>
      </c>
      <c r="X65" s="139">
        <v>0.9714</v>
      </c>
      <c r="Z65" s="113"/>
      <c r="AA65" s="112">
        <v>4</v>
      </c>
      <c r="AC65" s="114">
        <v>398.17740000000003</v>
      </c>
      <c r="AD65" s="112">
        <v>1.02</v>
      </c>
      <c r="AE65" s="112">
        <f aca="true" t="shared" si="5" ref="AE65:AE83">AC65/AD65</f>
        <v>390.37</v>
      </c>
      <c r="AF65" s="112">
        <v>1.01</v>
      </c>
      <c r="AG65" s="112">
        <f aca="true" t="shared" si="6" ref="AG65:AG83">AE65*AF65</f>
        <v>394.2737</v>
      </c>
      <c r="AI65" s="111">
        <v>354.8217262054007</v>
      </c>
      <c r="AJ65" s="112">
        <v>2</v>
      </c>
      <c r="AM65" s="98">
        <v>336.4514390263203</v>
      </c>
      <c r="AN65" s="112">
        <v>1</v>
      </c>
    </row>
    <row r="66" spans="1:40" s="112" customFormat="1" ht="15">
      <c r="A66" s="79" t="s">
        <v>1223</v>
      </c>
      <c r="B66" s="175" t="s">
        <v>1277</v>
      </c>
      <c r="C66" s="60" t="s">
        <v>1271</v>
      </c>
      <c r="D66" s="61" t="s">
        <v>1278</v>
      </c>
      <c r="E66" s="61" t="s">
        <v>614</v>
      </c>
      <c r="F66" s="61">
        <v>425.49300000000005</v>
      </c>
      <c r="G66" s="98">
        <v>527</v>
      </c>
      <c r="H66" s="64">
        <f t="shared" si="4"/>
        <v>511.92780000000005</v>
      </c>
      <c r="I66" s="133">
        <v>0.03</v>
      </c>
      <c r="J66" s="110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166"/>
      <c r="V66" s="111"/>
      <c r="W66" s="139">
        <v>0.8575</v>
      </c>
      <c r="X66" s="139">
        <v>0.9714</v>
      </c>
      <c r="Z66" s="113"/>
      <c r="AA66" s="112">
        <v>4</v>
      </c>
      <c r="AC66" s="114">
        <v>406.5822</v>
      </c>
      <c r="AD66" s="112">
        <v>1.02</v>
      </c>
      <c r="AE66" s="112">
        <f t="shared" si="5"/>
        <v>398.61</v>
      </c>
      <c r="AF66" s="112">
        <v>1.01</v>
      </c>
      <c r="AG66" s="112">
        <f t="shared" si="6"/>
        <v>402.59610000000004</v>
      </c>
      <c r="AI66" s="111">
        <v>366.4633514102749</v>
      </c>
      <c r="AJ66" s="112">
        <v>2</v>
      </c>
      <c r="AM66" s="98">
        <v>347.4593153427991</v>
      </c>
      <c r="AN66" s="112">
        <v>2</v>
      </c>
    </row>
    <row r="67" spans="1:40" s="112" customFormat="1" ht="15">
      <c r="A67" s="79" t="s">
        <v>1224</v>
      </c>
      <c r="B67" s="175" t="s">
        <v>1279</v>
      </c>
      <c r="C67" s="60" t="s">
        <v>1271</v>
      </c>
      <c r="D67" s="61" t="s">
        <v>1280</v>
      </c>
      <c r="E67" s="61" t="s">
        <v>614</v>
      </c>
      <c r="F67" s="61">
        <v>432.84720000000004</v>
      </c>
      <c r="G67" s="98">
        <v>542</v>
      </c>
      <c r="H67" s="81">
        <f t="shared" si="4"/>
        <v>526.4988000000001</v>
      </c>
      <c r="I67" s="133">
        <v>0.03</v>
      </c>
      <c r="J67" s="110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166"/>
      <c r="V67" s="111"/>
      <c r="W67" s="139">
        <v>0.8575</v>
      </c>
      <c r="X67" s="139">
        <v>0.9714</v>
      </c>
      <c r="Z67" s="113"/>
      <c r="AA67" s="112">
        <v>4</v>
      </c>
      <c r="AC67" s="114">
        <v>425.493</v>
      </c>
      <c r="AD67" s="112">
        <v>1.02</v>
      </c>
      <c r="AE67" s="112">
        <f t="shared" si="5"/>
        <v>417.15</v>
      </c>
      <c r="AF67" s="112">
        <v>1.01</v>
      </c>
      <c r="AG67" s="112">
        <f t="shared" si="6"/>
        <v>421.32149999999996</v>
      </c>
      <c r="AI67" s="111">
        <v>384.98702770912683</v>
      </c>
      <c r="AJ67" s="112">
        <v>4</v>
      </c>
      <c r="AM67" s="98">
        <v>366.8657200570324</v>
      </c>
      <c r="AN67" s="112">
        <v>2</v>
      </c>
    </row>
    <row r="68" spans="1:40" s="112" customFormat="1" ht="15">
      <c r="A68" s="79" t="s">
        <v>1217</v>
      </c>
      <c r="B68" s="175" t="s">
        <v>1281</v>
      </c>
      <c r="C68" s="60" t="s">
        <v>1271</v>
      </c>
      <c r="D68" s="61" t="s">
        <v>1282</v>
      </c>
      <c r="E68" s="61" t="s">
        <v>614</v>
      </c>
      <c r="F68" s="61">
        <v>453.8592</v>
      </c>
      <c r="G68" s="98">
        <v>557</v>
      </c>
      <c r="H68" s="64">
        <f t="shared" si="4"/>
        <v>541.0698</v>
      </c>
      <c r="I68" s="133">
        <v>0.03</v>
      </c>
      <c r="J68" s="110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166"/>
      <c r="V68" s="111"/>
      <c r="W68" s="139">
        <v>0.8575</v>
      </c>
      <c r="X68" s="139">
        <v>0.9714</v>
      </c>
      <c r="Z68" s="113"/>
      <c r="AA68" s="112">
        <v>4</v>
      </c>
      <c r="AC68" s="114">
        <v>439.1508</v>
      </c>
      <c r="AD68" s="112">
        <v>1.02</v>
      </c>
      <c r="AE68" s="112">
        <f t="shared" si="5"/>
        <v>430.54</v>
      </c>
      <c r="AF68" s="112">
        <v>1.01</v>
      </c>
      <c r="AG68" s="112">
        <f t="shared" si="6"/>
        <v>434.84540000000004</v>
      </c>
      <c r="AI68" s="111">
        <v>397.6037123981355</v>
      </c>
      <c r="AJ68" s="112">
        <v>4</v>
      </c>
      <c r="AM68" s="98">
        <v>378.79557539393744</v>
      </c>
      <c r="AN68" s="112">
        <v>2</v>
      </c>
    </row>
    <row r="69" spans="1:40" s="112" customFormat="1" ht="15">
      <c r="A69" s="79" t="s">
        <v>1225</v>
      </c>
      <c r="B69" s="175" t="s">
        <v>1283</v>
      </c>
      <c r="C69" s="60" t="s">
        <v>1271</v>
      </c>
      <c r="D69" s="61" t="s">
        <v>1284</v>
      </c>
      <c r="E69" s="61" t="s">
        <v>614</v>
      </c>
      <c r="F69" s="61">
        <v>472.77</v>
      </c>
      <c r="G69" s="98">
        <v>577</v>
      </c>
      <c r="H69" s="81">
        <f t="shared" si="4"/>
        <v>560.4978</v>
      </c>
      <c r="I69" s="133">
        <v>0.03</v>
      </c>
      <c r="J69" s="110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166"/>
      <c r="V69" s="111"/>
      <c r="W69" s="139">
        <v>0.8575</v>
      </c>
      <c r="X69" s="139">
        <v>0.9714</v>
      </c>
      <c r="Z69" s="113"/>
      <c r="AA69" s="112">
        <v>4</v>
      </c>
      <c r="AC69" s="114">
        <v>456.67362206241785</v>
      </c>
      <c r="AD69" s="112">
        <v>1.02</v>
      </c>
      <c r="AE69" s="112">
        <f t="shared" si="5"/>
        <v>447.7192373160959</v>
      </c>
      <c r="AF69" s="112">
        <v>1.01</v>
      </c>
      <c r="AG69" s="112">
        <f t="shared" si="6"/>
        <v>452.1964296892569</v>
      </c>
      <c r="AI69" s="111">
        <v>414.0960147717074</v>
      </c>
      <c r="AJ69" s="112">
        <v>4</v>
      </c>
      <c r="AM69" s="98">
        <v>394.3900668422825</v>
      </c>
      <c r="AN69" s="112">
        <v>2</v>
      </c>
    </row>
    <row r="70" spans="1:40" s="112" customFormat="1" ht="15">
      <c r="A70" s="79" t="s">
        <v>1226</v>
      </c>
      <c r="B70" s="175" t="s">
        <v>1285</v>
      </c>
      <c r="C70" s="60" t="s">
        <v>1271</v>
      </c>
      <c r="D70" s="61" t="s">
        <v>1286</v>
      </c>
      <c r="E70" s="61" t="s">
        <v>614</v>
      </c>
      <c r="F70" s="61">
        <v>515.8446</v>
      </c>
      <c r="G70" s="98">
        <v>602</v>
      </c>
      <c r="H70" s="64">
        <f t="shared" si="4"/>
        <v>584.7828000000001</v>
      </c>
      <c r="I70" s="133">
        <v>0.03</v>
      </c>
      <c r="J70" s="110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166"/>
      <c r="V70" s="111"/>
      <c r="W70" s="139">
        <v>0.8575</v>
      </c>
      <c r="X70" s="139">
        <v>0.9714</v>
      </c>
      <c r="Z70" s="113"/>
      <c r="AA70" s="112">
        <v>4</v>
      </c>
      <c r="AC70" s="114">
        <v>495.3852696978748</v>
      </c>
      <c r="AD70" s="112">
        <v>1.02</v>
      </c>
      <c r="AE70" s="112">
        <f t="shared" si="5"/>
        <v>485.6718330371321</v>
      </c>
      <c r="AF70" s="112">
        <v>1.01</v>
      </c>
      <c r="AG70" s="112">
        <f t="shared" si="6"/>
        <v>490.52855136750344</v>
      </c>
      <c r="AI70" s="111">
        <v>450.966085304204</v>
      </c>
      <c r="AJ70" s="112">
        <v>4</v>
      </c>
      <c r="AM70" s="98">
        <v>429.2529978385183</v>
      </c>
      <c r="AN70" s="112">
        <v>2</v>
      </c>
    </row>
    <row r="71" spans="1:40" s="112" customFormat="1" ht="15">
      <c r="A71" s="79" t="s">
        <v>1227</v>
      </c>
      <c r="B71" s="175" t="s">
        <v>1287</v>
      </c>
      <c r="C71" s="60" t="s">
        <v>1271</v>
      </c>
      <c r="D71" s="61" t="s">
        <v>1288</v>
      </c>
      <c r="E71" s="61" t="s">
        <v>614</v>
      </c>
      <c r="F71" s="61">
        <v>541.059</v>
      </c>
      <c r="G71" s="98">
        <v>632</v>
      </c>
      <c r="H71" s="81">
        <f t="shared" si="4"/>
        <v>613.9248</v>
      </c>
      <c r="I71" s="133">
        <v>0.03</v>
      </c>
      <c r="J71" s="110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166"/>
      <c r="V71" s="111"/>
      <c r="W71" s="139">
        <v>0.8575</v>
      </c>
      <c r="X71" s="139">
        <v>0.9714</v>
      </c>
      <c r="Z71" s="113"/>
      <c r="AA71" s="112">
        <v>4</v>
      </c>
      <c r="AC71" s="114">
        <v>519.9894505894722</v>
      </c>
      <c r="AD71" s="112">
        <v>1.02</v>
      </c>
      <c r="AE71" s="112">
        <f t="shared" si="5"/>
        <v>509.7935790092865</v>
      </c>
      <c r="AF71" s="112">
        <v>1.01</v>
      </c>
      <c r="AG71" s="112">
        <f t="shared" si="6"/>
        <v>514.8915147993794</v>
      </c>
      <c r="AI71" s="111">
        <v>474.2741589374929</v>
      </c>
      <c r="AJ71" s="112">
        <v>6</v>
      </c>
      <c r="AM71" s="98">
        <v>453.183346003905</v>
      </c>
      <c r="AN71" s="112">
        <v>3</v>
      </c>
    </row>
    <row r="72" spans="1:40" s="112" customFormat="1" ht="15">
      <c r="A72" s="79" t="s">
        <v>1228</v>
      </c>
      <c r="B72" s="175" t="s">
        <v>1289</v>
      </c>
      <c r="C72" s="60" t="s">
        <v>1271</v>
      </c>
      <c r="D72" s="61" t="s">
        <v>1290</v>
      </c>
      <c r="E72" s="61" t="s">
        <v>614</v>
      </c>
      <c r="F72" s="61">
        <v>565.2228</v>
      </c>
      <c r="G72" s="98">
        <v>662</v>
      </c>
      <c r="H72" s="64">
        <f t="shared" si="4"/>
        <v>643.0668000000001</v>
      </c>
      <c r="I72" s="133">
        <v>0.03</v>
      </c>
      <c r="J72" s="110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166"/>
      <c r="V72" s="111"/>
      <c r="W72" s="139">
        <v>0.8575</v>
      </c>
      <c r="X72" s="139">
        <v>0.9714</v>
      </c>
      <c r="Z72" s="113"/>
      <c r="AA72" s="112">
        <v>4</v>
      </c>
      <c r="AC72" s="114">
        <v>544.5936314810692</v>
      </c>
      <c r="AD72" s="112">
        <v>1.02</v>
      </c>
      <c r="AE72" s="112">
        <f t="shared" si="5"/>
        <v>533.9153249814404</v>
      </c>
      <c r="AF72" s="112">
        <v>1.01</v>
      </c>
      <c r="AG72" s="112">
        <f t="shared" si="6"/>
        <v>539.2544782312549</v>
      </c>
      <c r="AI72" s="111">
        <v>496.5872739135019</v>
      </c>
      <c r="AJ72" s="112">
        <v>6</v>
      </c>
      <c r="AM72" s="98">
        <v>474.2817756104893</v>
      </c>
      <c r="AN72" s="112">
        <v>3</v>
      </c>
    </row>
    <row r="73" spans="1:40" s="112" customFormat="1" ht="15">
      <c r="A73" s="79" t="s">
        <v>1218</v>
      </c>
      <c r="B73" s="175" t="s">
        <v>1291</v>
      </c>
      <c r="C73" s="60" t="s">
        <v>1271</v>
      </c>
      <c r="D73" s="61" t="s">
        <v>1292</v>
      </c>
      <c r="E73" s="61" t="s">
        <v>614</v>
      </c>
      <c r="F73" s="61">
        <v>585.1842</v>
      </c>
      <c r="G73" s="98">
        <v>682</v>
      </c>
      <c r="H73" s="81">
        <f t="shared" si="4"/>
        <v>662.4948</v>
      </c>
      <c r="I73" s="133">
        <v>0.03</v>
      </c>
      <c r="J73" s="110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166"/>
      <c r="V73" s="111"/>
      <c r="W73" s="139">
        <v>0.8575</v>
      </c>
      <c r="X73" s="139">
        <v>0.9714</v>
      </c>
      <c r="Z73" s="113"/>
      <c r="AA73" s="112">
        <v>4</v>
      </c>
      <c r="AC73" s="114">
        <v>562.5736098249289</v>
      </c>
      <c r="AD73" s="112">
        <v>1.02</v>
      </c>
      <c r="AE73" s="112">
        <f t="shared" si="5"/>
        <v>551.5427547303225</v>
      </c>
      <c r="AF73" s="112">
        <v>1.01</v>
      </c>
      <c r="AG73" s="112">
        <f t="shared" si="6"/>
        <v>557.0581822776257</v>
      </c>
      <c r="AI73" s="111">
        <v>514.0497117208133</v>
      </c>
      <c r="AJ73" s="112">
        <v>6</v>
      </c>
      <c r="AM73" s="98">
        <v>490.7935900852075</v>
      </c>
      <c r="AN73" s="112">
        <v>3</v>
      </c>
    </row>
    <row r="74" spans="1:40" s="112" customFormat="1" ht="15">
      <c r="A74" s="79" t="s">
        <v>1230</v>
      </c>
      <c r="B74" s="175" t="s">
        <v>1293</v>
      </c>
      <c r="C74" s="60" t="s">
        <v>1294</v>
      </c>
      <c r="D74" s="61" t="s">
        <v>615</v>
      </c>
      <c r="E74" s="61" t="s">
        <v>614</v>
      </c>
      <c r="F74" s="61">
        <v>358.2546</v>
      </c>
      <c r="G74" s="98">
        <v>492</v>
      </c>
      <c r="H74" s="64">
        <f t="shared" si="4"/>
        <v>477.9288</v>
      </c>
      <c r="I74" s="133">
        <v>0.03</v>
      </c>
      <c r="J74" s="62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166"/>
      <c r="V74" s="111"/>
      <c r="W74" s="139">
        <v>0.8575</v>
      </c>
      <c r="X74" s="139">
        <v>0.9714</v>
      </c>
      <c r="Z74" s="113"/>
      <c r="AA74" s="112">
        <v>4</v>
      </c>
      <c r="AC74" s="114">
        <v>348.9682580018458</v>
      </c>
      <c r="AD74" s="112">
        <v>1.02</v>
      </c>
      <c r="AE74" s="112">
        <f t="shared" si="5"/>
        <v>342.1257431390645</v>
      </c>
      <c r="AF74" s="112">
        <v>1.01</v>
      </c>
      <c r="AG74" s="112">
        <f t="shared" si="6"/>
        <v>345.54700057045517</v>
      </c>
      <c r="AI74" s="111">
        <v>319.6980110879965</v>
      </c>
      <c r="AJ74" s="112">
        <v>2</v>
      </c>
      <c r="AM74" s="98">
        <v>303.2397950347462</v>
      </c>
      <c r="AN74" s="112">
        <v>1</v>
      </c>
    </row>
    <row r="75" spans="1:40" s="112" customFormat="1" ht="15">
      <c r="A75" s="79" t="s">
        <v>1231</v>
      </c>
      <c r="B75" s="176" t="s">
        <v>1295</v>
      </c>
      <c r="C75" s="177" t="s">
        <v>1294</v>
      </c>
      <c r="D75" s="61" t="s">
        <v>1276</v>
      </c>
      <c r="E75" s="61" t="s">
        <v>614</v>
      </c>
      <c r="F75" s="61">
        <v>407.6328</v>
      </c>
      <c r="G75" s="98">
        <v>502</v>
      </c>
      <c r="H75" s="81">
        <f t="shared" si="4"/>
        <v>487.6428</v>
      </c>
      <c r="I75" s="133">
        <v>0.03</v>
      </c>
      <c r="J75" s="62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166"/>
      <c r="V75" s="111"/>
      <c r="W75" s="139">
        <v>0.8575</v>
      </c>
      <c r="X75" s="139">
        <v>0.9714</v>
      </c>
      <c r="Z75" s="113"/>
      <c r="AA75" s="112">
        <v>4</v>
      </c>
      <c r="AC75" s="114">
        <v>387.25116</v>
      </c>
      <c r="AD75" s="112">
        <v>1.02</v>
      </c>
      <c r="AE75" s="112">
        <f t="shared" si="5"/>
        <v>379.658</v>
      </c>
      <c r="AF75" s="112">
        <v>1.01</v>
      </c>
      <c r="AG75" s="112">
        <f t="shared" si="6"/>
        <v>383.45458</v>
      </c>
      <c r="AI75" s="111">
        <v>345.12037186800546</v>
      </c>
      <c r="AJ75" s="112">
        <v>2</v>
      </c>
      <c r="AM75" s="98">
        <v>327.278208762588</v>
      </c>
      <c r="AN75" s="112">
        <v>1</v>
      </c>
    </row>
    <row r="76" spans="1:40" s="112" customFormat="1" ht="15">
      <c r="A76" s="79" t="s">
        <v>1232</v>
      </c>
      <c r="B76" s="29" t="s">
        <v>1296</v>
      </c>
      <c r="C76" s="29" t="s">
        <v>1294</v>
      </c>
      <c r="D76" s="61" t="s">
        <v>1278</v>
      </c>
      <c r="E76" s="61" t="s">
        <v>614</v>
      </c>
      <c r="F76" s="61">
        <v>418.1388</v>
      </c>
      <c r="G76" s="98">
        <v>517</v>
      </c>
      <c r="H76" s="64">
        <f t="shared" si="4"/>
        <v>502.21380000000005</v>
      </c>
      <c r="I76" s="133">
        <v>0.03</v>
      </c>
      <c r="J76" s="62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166"/>
      <c r="V76" s="111"/>
      <c r="W76" s="139">
        <v>0.8575</v>
      </c>
      <c r="X76" s="139">
        <v>0.9714</v>
      </c>
      <c r="Z76" s="113"/>
      <c r="AA76" s="112">
        <v>4</v>
      </c>
      <c r="AC76" s="114">
        <v>399.228</v>
      </c>
      <c r="AD76" s="112">
        <v>1.02</v>
      </c>
      <c r="AE76" s="112">
        <f t="shared" si="5"/>
        <v>391.4</v>
      </c>
      <c r="AF76" s="112">
        <v>1.01</v>
      </c>
      <c r="AG76" s="112">
        <f t="shared" si="6"/>
        <v>395.31399999999996</v>
      </c>
      <c r="AI76" s="111">
        <v>356.7619970728798</v>
      </c>
      <c r="AJ76" s="112">
        <v>2</v>
      </c>
      <c r="AM76" s="98">
        <v>338.2860850790669</v>
      </c>
      <c r="AN76" s="112">
        <v>2</v>
      </c>
    </row>
    <row r="77" spans="1:40" s="112" customFormat="1" ht="15">
      <c r="A77" s="79" t="s">
        <v>1233</v>
      </c>
      <c r="B77" s="32" t="s">
        <v>1297</v>
      </c>
      <c r="C77" s="32" t="s">
        <v>1294</v>
      </c>
      <c r="D77" s="61" t="s">
        <v>1280</v>
      </c>
      <c r="E77" s="61" t="s">
        <v>614</v>
      </c>
      <c r="F77" s="61">
        <v>427.5942</v>
      </c>
      <c r="G77" s="98">
        <v>532</v>
      </c>
      <c r="H77" s="81">
        <f t="shared" si="4"/>
        <v>516.7848</v>
      </c>
      <c r="I77" s="133">
        <v>0.03</v>
      </c>
      <c r="J77" s="62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166"/>
      <c r="V77" s="111"/>
      <c r="W77" s="139">
        <v>0.8575</v>
      </c>
      <c r="X77" s="139">
        <v>0.9714</v>
      </c>
      <c r="Z77" s="113"/>
      <c r="AA77" s="112">
        <v>4</v>
      </c>
      <c r="AC77" s="114">
        <v>409.2706365772841</v>
      </c>
      <c r="AD77" s="112">
        <v>1.02</v>
      </c>
      <c r="AE77" s="112">
        <f t="shared" si="5"/>
        <v>401.24572213459226</v>
      </c>
      <c r="AF77" s="112">
        <v>1.01</v>
      </c>
      <c r="AG77" s="112">
        <f t="shared" si="6"/>
        <v>405.2581793559382</v>
      </c>
      <c r="AI77" s="111">
        <v>375.28567337173166</v>
      </c>
      <c r="AJ77" s="112">
        <v>4</v>
      </c>
      <c r="AM77" s="98">
        <v>357.69248979330007</v>
      </c>
      <c r="AN77" s="112">
        <v>2</v>
      </c>
    </row>
    <row r="78" spans="1:40" s="112" customFormat="1" ht="15">
      <c r="A78" s="79" t="s">
        <v>1219</v>
      </c>
      <c r="B78" s="32" t="s">
        <v>1298</v>
      </c>
      <c r="C78" s="32" t="s">
        <v>1294</v>
      </c>
      <c r="D78" s="61" t="s">
        <v>1282</v>
      </c>
      <c r="E78" s="61" t="s">
        <v>614</v>
      </c>
      <c r="F78" s="61">
        <v>444.4038</v>
      </c>
      <c r="G78" s="98">
        <v>547</v>
      </c>
      <c r="H78" s="64">
        <f t="shared" si="4"/>
        <v>531.3558</v>
      </c>
      <c r="I78" s="133">
        <v>0.03</v>
      </c>
      <c r="J78" s="62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166"/>
      <c r="V78" s="111"/>
      <c r="W78" s="139">
        <v>0.8575</v>
      </c>
      <c r="X78" s="139">
        <v>0.9714</v>
      </c>
      <c r="Z78" s="113"/>
      <c r="AA78" s="112">
        <v>4</v>
      </c>
      <c r="AC78" s="114">
        <v>424.4116709721132</v>
      </c>
      <c r="AD78" s="112">
        <v>1.02</v>
      </c>
      <c r="AE78" s="112">
        <f t="shared" si="5"/>
        <v>416.0898735020718</v>
      </c>
      <c r="AF78" s="112">
        <v>1.01</v>
      </c>
      <c r="AG78" s="112">
        <f t="shared" si="6"/>
        <v>420.2507722370925</v>
      </c>
      <c r="AI78" s="111">
        <v>387.90235806074026</v>
      </c>
      <c r="AJ78" s="112">
        <v>4</v>
      </c>
      <c r="AM78" s="98">
        <v>369.6223451302052</v>
      </c>
      <c r="AN78" s="112">
        <v>2</v>
      </c>
    </row>
    <row r="79" spans="1:40" s="112" customFormat="1" ht="15">
      <c r="A79" s="79" t="s">
        <v>1234</v>
      </c>
      <c r="B79" s="175" t="s">
        <v>1299</v>
      </c>
      <c r="C79" s="60" t="s">
        <v>1294</v>
      </c>
      <c r="D79" s="61" t="s">
        <v>1284</v>
      </c>
      <c r="E79" s="61" t="s">
        <v>614</v>
      </c>
      <c r="F79" s="61">
        <v>465.41580000000005</v>
      </c>
      <c r="G79" s="98">
        <v>567</v>
      </c>
      <c r="H79" s="81">
        <f t="shared" si="4"/>
        <v>550.7838</v>
      </c>
      <c r="I79" s="133">
        <v>0.03</v>
      </c>
      <c r="J79" s="62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66"/>
      <c r="V79" s="111"/>
      <c r="W79" s="139">
        <v>0.8575</v>
      </c>
      <c r="X79" s="139">
        <v>0.9714</v>
      </c>
      <c r="Z79" s="113"/>
      <c r="AA79" s="112">
        <v>4</v>
      </c>
      <c r="AC79" s="114">
        <v>446.17690791468004</v>
      </c>
      <c r="AD79" s="112">
        <v>1.02</v>
      </c>
      <c r="AE79" s="112">
        <f t="shared" si="5"/>
        <v>437.4283410928236</v>
      </c>
      <c r="AF79" s="112">
        <v>1.01</v>
      </c>
      <c r="AG79" s="112">
        <f t="shared" si="6"/>
        <v>441.8026245037518</v>
      </c>
      <c r="AI79" s="111">
        <v>404.394660434312</v>
      </c>
      <c r="AJ79" s="112">
        <v>4</v>
      </c>
      <c r="AM79" s="98">
        <v>385.21683657855004</v>
      </c>
      <c r="AN79" s="112">
        <v>2</v>
      </c>
    </row>
    <row r="80" spans="1:40" s="112" customFormat="1" ht="15">
      <c r="A80" s="79" t="s">
        <v>1235</v>
      </c>
      <c r="B80" s="175" t="s">
        <v>1300</v>
      </c>
      <c r="C80" s="60" t="s">
        <v>1294</v>
      </c>
      <c r="D80" s="61" t="s">
        <v>1286</v>
      </c>
      <c r="E80" s="61" t="s">
        <v>614</v>
      </c>
      <c r="F80" s="61">
        <v>506.3892</v>
      </c>
      <c r="G80" s="98">
        <v>592</v>
      </c>
      <c r="H80" s="64">
        <f t="shared" si="4"/>
        <v>575.0688</v>
      </c>
      <c r="I80" s="133">
        <v>0.03</v>
      </c>
      <c r="J80" s="62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66"/>
      <c r="V80" s="111"/>
      <c r="W80" s="139">
        <v>0.8575</v>
      </c>
      <c r="X80" s="139">
        <v>0.9714</v>
      </c>
      <c r="Z80" s="113"/>
      <c r="AA80" s="112">
        <v>4</v>
      </c>
      <c r="AC80" s="114">
        <v>485.92212320110644</v>
      </c>
      <c r="AD80" s="112">
        <v>1.02</v>
      </c>
      <c r="AE80" s="112">
        <f t="shared" si="5"/>
        <v>476.3942384324573</v>
      </c>
      <c r="AF80" s="112">
        <v>1.01</v>
      </c>
      <c r="AG80" s="112">
        <f t="shared" si="6"/>
        <v>481.1581808167819</v>
      </c>
      <c r="AI80" s="111">
        <v>441.26473096680877</v>
      </c>
      <c r="AJ80" s="112">
        <v>4</v>
      </c>
      <c r="AM80" s="98">
        <v>420.079767574786</v>
      </c>
      <c r="AN80" s="112">
        <v>2</v>
      </c>
    </row>
    <row r="81" spans="1:40" s="112" customFormat="1" ht="15">
      <c r="A81" s="79" t="s">
        <v>1236</v>
      </c>
      <c r="B81" s="175" t="s">
        <v>1301</v>
      </c>
      <c r="C81" s="60" t="s">
        <v>1294</v>
      </c>
      <c r="D81" s="61" t="s">
        <v>1288</v>
      </c>
      <c r="E81" s="61" t="s">
        <v>614</v>
      </c>
      <c r="F81" s="61">
        <v>531.6036</v>
      </c>
      <c r="G81" s="98">
        <v>622</v>
      </c>
      <c r="H81" s="81">
        <f t="shared" si="4"/>
        <v>604.2108000000001</v>
      </c>
      <c r="I81" s="133">
        <v>0.03</v>
      </c>
      <c r="J81" s="62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166"/>
      <c r="V81" s="111"/>
      <c r="W81" s="139">
        <v>0.8575</v>
      </c>
      <c r="X81" s="139">
        <v>0.9714</v>
      </c>
      <c r="Z81" s="113"/>
      <c r="AA81" s="112">
        <v>4</v>
      </c>
      <c r="AC81" s="114">
        <v>512.4189333920575</v>
      </c>
      <c r="AD81" s="112">
        <v>1.02</v>
      </c>
      <c r="AE81" s="112">
        <f t="shared" si="5"/>
        <v>502.3715033255466</v>
      </c>
      <c r="AF81" s="112">
        <v>1.01</v>
      </c>
      <c r="AG81" s="112">
        <f t="shared" si="6"/>
        <v>507.3952183588021</v>
      </c>
      <c r="AI81" s="111">
        <v>464.57280460009787</v>
      </c>
      <c r="AJ81" s="112">
        <v>6</v>
      </c>
      <c r="AM81" s="98">
        <v>444.01011574017286</v>
      </c>
      <c r="AN81" s="112">
        <v>3</v>
      </c>
    </row>
    <row r="82" spans="1:40" s="112" customFormat="1" ht="15">
      <c r="A82" s="79" t="s">
        <v>1237</v>
      </c>
      <c r="B82" s="175" t="s">
        <v>1302</v>
      </c>
      <c r="C82" s="60" t="s">
        <v>1294</v>
      </c>
      <c r="D82" s="61" t="s">
        <v>1290</v>
      </c>
      <c r="E82" s="61" t="s">
        <v>614</v>
      </c>
      <c r="F82" s="61">
        <v>555.7674000000001</v>
      </c>
      <c r="G82" s="98">
        <v>652</v>
      </c>
      <c r="H82" s="64">
        <f t="shared" si="4"/>
        <v>633.3528</v>
      </c>
      <c r="I82" s="133">
        <v>0.03</v>
      </c>
      <c r="J82" s="62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166"/>
      <c r="V82" s="111"/>
      <c r="W82" s="139">
        <v>0.8575</v>
      </c>
      <c r="X82" s="139">
        <v>0.9714</v>
      </c>
      <c r="Z82" s="113"/>
      <c r="AA82" s="112">
        <v>4</v>
      </c>
      <c r="AC82" s="114">
        <v>536.076799633978</v>
      </c>
      <c r="AD82" s="112">
        <v>1.02</v>
      </c>
      <c r="AE82" s="112">
        <f t="shared" si="5"/>
        <v>525.5654898372334</v>
      </c>
      <c r="AF82" s="112">
        <v>1.01</v>
      </c>
      <c r="AG82" s="112">
        <f t="shared" si="6"/>
        <v>530.8211447356057</v>
      </c>
      <c r="AI82" s="111">
        <v>486.8859195761068</v>
      </c>
      <c r="AJ82" s="112">
        <v>6</v>
      </c>
      <c r="AM82" s="98">
        <v>465.1085453467571</v>
      </c>
      <c r="AN82" s="112">
        <v>3</v>
      </c>
    </row>
    <row r="83" spans="1:40" s="112" customFormat="1" ht="15">
      <c r="A83" s="79" t="s">
        <v>1238</v>
      </c>
      <c r="B83" s="175" t="s">
        <v>1303</v>
      </c>
      <c r="C83" s="60" t="s">
        <v>1294</v>
      </c>
      <c r="D83" s="61" t="s">
        <v>1292</v>
      </c>
      <c r="E83" s="61" t="s">
        <v>614</v>
      </c>
      <c r="F83" s="61">
        <v>575.7288000000001</v>
      </c>
      <c r="G83" s="98">
        <v>672</v>
      </c>
      <c r="H83" s="81">
        <f t="shared" si="4"/>
        <v>652.7808</v>
      </c>
      <c r="I83" s="133">
        <v>0.03</v>
      </c>
      <c r="J83" s="62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166"/>
      <c r="V83" s="111"/>
      <c r="W83" s="139">
        <v>0.8575</v>
      </c>
      <c r="X83" s="139">
        <v>0.9714</v>
      </c>
      <c r="Z83" s="113"/>
      <c r="AA83" s="112">
        <v>4</v>
      </c>
      <c r="AC83" s="114">
        <v>555.9494072771912</v>
      </c>
      <c r="AD83" s="112">
        <v>1.02</v>
      </c>
      <c r="AE83" s="112">
        <f t="shared" si="5"/>
        <v>545.0484385070502</v>
      </c>
      <c r="AF83" s="112">
        <v>1.01</v>
      </c>
      <c r="AG83" s="112">
        <f t="shared" si="6"/>
        <v>550.4989228921206</v>
      </c>
      <c r="AI83" s="111">
        <v>504.3483573834182</v>
      </c>
      <c r="AJ83" s="112">
        <v>6</v>
      </c>
      <c r="AM83" s="98">
        <v>481.62035982147523</v>
      </c>
      <c r="AN83" s="112">
        <v>3</v>
      </c>
    </row>
    <row r="84" spans="1:24" ht="15">
      <c r="A84" s="60" t="s">
        <v>1239</v>
      </c>
      <c r="B84" s="60" t="s">
        <v>1304</v>
      </c>
      <c r="C84" s="60" t="s">
        <v>1305</v>
      </c>
      <c r="D84" s="60" t="s">
        <v>1306</v>
      </c>
      <c r="E84" s="60" t="s">
        <v>726</v>
      </c>
      <c r="F84" s="60">
        <v>328.44</v>
      </c>
      <c r="G84" s="108">
        <v>373</v>
      </c>
      <c r="H84" s="94">
        <f aca="true" t="shared" si="7" ref="H84:H100">G84*W84</f>
        <v>319.8475</v>
      </c>
      <c r="I84" s="134">
        <v>0.17</v>
      </c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79"/>
      <c r="V84" s="115"/>
      <c r="W84" s="139">
        <v>0.8575</v>
      </c>
      <c r="X84" s="139">
        <v>0.9714</v>
      </c>
    </row>
    <row r="85" spans="1:24" ht="15">
      <c r="A85" s="60" t="s">
        <v>1229</v>
      </c>
      <c r="B85" s="60" t="s">
        <v>1307</v>
      </c>
      <c r="C85" s="60" t="s">
        <v>1305</v>
      </c>
      <c r="D85" s="60" t="s">
        <v>1308</v>
      </c>
      <c r="E85" s="60" t="s">
        <v>726</v>
      </c>
      <c r="F85" s="60">
        <v>328.44</v>
      </c>
      <c r="G85" s="108">
        <v>373</v>
      </c>
      <c r="H85" s="94">
        <f t="shared" si="7"/>
        <v>319.8475</v>
      </c>
      <c r="I85" s="134">
        <v>0.17</v>
      </c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79"/>
      <c r="V85" s="115"/>
      <c r="W85" s="139">
        <v>0.8575</v>
      </c>
      <c r="X85" s="139">
        <v>0.9714</v>
      </c>
    </row>
    <row r="86" spans="1:24" ht="15">
      <c r="A86" s="60" t="s">
        <v>1240</v>
      </c>
      <c r="B86" s="60" t="s">
        <v>1309</v>
      </c>
      <c r="C86" s="60" t="s">
        <v>1305</v>
      </c>
      <c r="D86" s="60" t="s">
        <v>1310</v>
      </c>
      <c r="E86" s="60" t="s">
        <v>726</v>
      </c>
      <c r="F86" s="60">
        <v>338.64</v>
      </c>
      <c r="G86" s="108">
        <v>383</v>
      </c>
      <c r="H86" s="94">
        <f t="shared" si="7"/>
        <v>328.4225</v>
      </c>
      <c r="I86" s="134">
        <v>0.17</v>
      </c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79"/>
      <c r="V86" s="115"/>
      <c r="W86" s="139">
        <v>0.8575</v>
      </c>
      <c r="X86" s="139">
        <v>0.9714</v>
      </c>
    </row>
    <row r="87" spans="1:24" ht="15">
      <c r="A87" s="60" t="s">
        <v>1241</v>
      </c>
      <c r="B87" s="60" t="s">
        <v>1311</v>
      </c>
      <c r="C87" s="60" t="s">
        <v>1305</v>
      </c>
      <c r="D87" s="60" t="s">
        <v>1312</v>
      </c>
      <c r="E87" s="60" t="s">
        <v>726</v>
      </c>
      <c r="F87" s="60">
        <v>338.64</v>
      </c>
      <c r="G87" s="108">
        <v>383</v>
      </c>
      <c r="H87" s="94">
        <f t="shared" si="7"/>
        <v>328.4225</v>
      </c>
      <c r="I87" s="134">
        <v>0.17</v>
      </c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79"/>
      <c r="V87" s="115"/>
      <c r="W87" s="139">
        <v>0.8575</v>
      </c>
      <c r="X87" s="139">
        <v>0.9714</v>
      </c>
    </row>
    <row r="88" spans="1:24" ht="15">
      <c r="A88" s="60" t="s">
        <v>1242</v>
      </c>
      <c r="B88" s="60" t="s">
        <v>1313</v>
      </c>
      <c r="C88" s="60" t="s">
        <v>1305</v>
      </c>
      <c r="D88" s="60" t="s">
        <v>1314</v>
      </c>
      <c r="E88" s="60" t="s">
        <v>726</v>
      </c>
      <c r="F88" s="60">
        <v>345.78</v>
      </c>
      <c r="G88" s="108">
        <v>388</v>
      </c>
      <c r="H88" s="94">
        <f t="shared" si="7"/>
        <v>332.71000000000004</v>
      </c>
      <c r="I88" s="134">
        <v>0.17</v>
      </c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79"/>
      <c r="V88" s="115"/>
      <c r="W88" s="139">
        <v>0.8575</v>
      </c>
      <c r="X88" s="139">
        <v>0.9714</v>
      </c>
    </row>
    <row r="89" spans="1:24" ht="15">
      <c r="A89" s="60" t="s">
        <v>1243</v>
      </c>
      <c r="B89" s="60" t="s">
        <v>1315</v>
      </c>
      <c r="C89" s="60" t="s">
        <v>1305</v>
      </c>
      <c r="D89" s="60" t="s">
        <v>1316</v>
      </c>
      <c r="E89" s="60" t="s">
        <v>726</v>
      </c>
      <c r="F89" s="60">
        <v>352.92</v>
      </c>
      <c r="G89" s="108">
        <v>393</v>
      </c>
      <c r="H89" s="94">
        <f t="shared" si="7"/>
        <v>336.9975</v>
      </c>
      <c r="I89" s="134">
        <v>0.17</v>
      </c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79"/>
      <c r="V89" s="115"/>
      <c r="W89" s="139">
        <v>0.8575</v>
      </c>
      <c r="X89" s="139">
        <v>0.9714</v>
      </c>
    </row>
    <row r="90" spans="1:24" ht="15">
      <c r="A90" s="60" t="s">
        <v>1244</v>
      </c>
      <c r="B90" s="60" t="s">
        <v>1317</v>
      </c>
      <c r="C90" s="60" t="s">
        <v>1305</v>
      </c>
      <c r="D90" s="60" t="s">
        <v>1318</v>
      </c>
      <c r="E90" s="60" t="s">
        <v>726</v>
      </c>
      <c r="F90" s="60">
        <v>355.98</v>
      </c>
      <c r="G90" s="108">
        <v>399</v>
      </c>
      <c r="H90" s="94">
        <f t="shared" si="7"/>
        <v>342.14250000000004</v>
      </c>
      <c r="I90" s="134">
        <v>0.17</v>
      </c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79"/>
      <c r="V90" s="115"/>
      <c r="W90" s="139">
        <v>0.8575</v>
      </c>
      <c r="X90" s="139">
        <v>0.9714</v>
      </c>
    </row>
    <row r="91" spans="1:24" ht="15">
      <c r="A91" s="60" t="s">
        <v>1245</v>
      </c>
      <c r="B91" s="60" t="s">
        <v>1319</v>
      </c>
      <c r="C91" s="60" t="s">
        <v>1320</v>
      </c>
      <c r="D91" s="60" t="s">
        <v>1321</v>
      </c>
      <c r="E91" s="60" t="s">
        <v>726</v>
      </c>
      <c r="F91" s="60">
        <v>338.64</v>
      </c>
      <c r="G91" s="108">
        <v>383</v>
      </c>
      <c r="H91" s="94">
        <f t="shared" si="7"/>
        <v>328.4225</v>
      </c>
      <c r="I91" s="134">
        <v>0.17</v>
      </c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79"/>
      <c r="V91" s="115"/>
      <c r="W91" s="139">
        <v>0.8575</v>
      </c>
      <c r="X91" s="139">
        <v>0.9714</v>
      </c>
    </row>
    <row r="92" spans="1:24" ht="15">
      <c r="A92" s="60" t="s">
        <v>1246</v>
      </c>
      <c r="B92" s="60" t="s">
        <v>1322</v>
      </c>
      <c r="C92" s="60" t="s">
        <v>1320</v>
      </c>
      <c r="D92" s="60" t="s">
        <v>1323</v>
      </c>
      <c r="E92" s="60" t="s">
        <v>726</v>
      </c>
      <c r="F92" s="60">
        <v>348.84</v>
      </c>
      <c r="G92" s="108">
        <v>393</v>
      </c>
      <c r="H92" s="94">
        <f t="shared" si="7"/>
        <v>336.9975</v>
      </c>
      <c r="I92" s="134">
        <v>0.17</v>
      </c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79"/>
      <c r="V92" s="115"/>
      <c r="W92" s="139">
        <v>0.8575</v>
      </c>
      <c r="X92" s="139">
        <v>0.9714</v>
      </c>
    </row>
    <row r="93" spans="1:24" ht="15">
      <c r="A93" s="60" t="s">
        <v>1247</v>
      </c>
      <c r="B93" s="60" t="s">
        <v>1324</v>
      </c>
      <c r="C93" s="60" t="s">
        <v>1320</v>
      </c>
      <c r="D93" s="60" t="s">
        <v>1325</v>
      </c>
      <c r="E93" s="60" t="s">
        <v>726</v>
      </c>
      <c r="F93" s="60">
        <v>351.9</v>
      </c>
      <c r="G93" s="108">
        <v>398</v>
      </c>
      <c r="H93" s="94">
        <f t="shared" si="7"/>
        <v>341.285</v>
      </c>
      <c r="I93" s="134">
        <v>0.17</v>
      </c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79"/>
      <c r="V93" s="115"/>
      <c r="W93" s="139">
        <v>0.8575</v>
      </c>
      <c r="X93" s="139">
        <v>0.9714</v>
      </c>
    </row>
    <row r="94" spans="1:24" ht="15">
      <c r="A94" s="60" t="s">
        <v>1248</v>
      </c>
      <c r="B94" s="60" t="s">
        <v>1326</v>
      </c>
      <c r="C94" s="60" t="s">
        <v>1320</v>
      </c>
      <c r="D94" s="60" t="s">
        <v>1327</v>
      </c>
      <c r="E94" s="60" t="s">
        <v>726</v>
      </c>
      <c r="F94" s="60">
        <v>358.02</v>
      </c>
      <c r="G94" s="108">
        <v>403</v>
      </c>
      <c r="H94" s="94">
        <f t="shared" si="7"/>
        <v>345.5725</v>
      </c>
      <c r="I94" s="134">
        <v>0.17</v>
      </c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79"/>
      <c r="V94" s="115"/>
      <c r="W94" s="139">
        <v>0.8575</v>
      </c>
      <c r="X94" s="139">
        <v>0.9714</v>
      </c>
    </row>
    <row r="95" spans="1:24" ht="15">
      <c r="A95" s="60" t="s">
        <v>1249</v>
      </c>
      <c r="B95" s="60" t="s">
        <v>1328</v>
      </c>
      <c r="C95" s="60" t="s">
        <v>1329</v>
      </c>
      <c r="D95" s="60" t="s">
        <v>1330</v>
      </c>
      <c r="E95" s="60" t="s">
        <v>726</v>
      </c>
      <c r="F95" s="60">
        <v>336.6</v>
      </c>
      <c r="G95" s="108">
        <v>378</v>
      </c>
      <c r="H95" s="94">
        <f t="shared" si="7"/>
        <v>324.135</v>
      </c>
      <c r="I95" s="134">
        <v>0.17</v>
      </c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79"/>
      <c r="V95" s="115"/>
      <c r="W95" s="139">
        <v>0.8575</v>
      </c>
      <c r="X95" s="139">
        <v>0.9714</v>
      </c>
    </row>
    <row r="96" spans="1:24" ht="15">
      <c r="A96" s="60" t="s">
        <v>1250</v>
      </c>
      <c r="B96" s="60" t="s">
        <v>1331</v>
      </c>
      <c r="C96" s="60" t="s">
        <v>1329</v>
      </c>
      <c r="D96" s="60" t="s">
        <v>1332</v>
      </c>
      <c r="E96" s="60" t="s">
        <v>726</v>
      </c>
      <c r="F96" s="60">
        <v>344.76</v>
      </c>
      <c r="G96" s="108">
        <v>388</v>
      </c>
      <c r="H96" s="94">
        <f t="shared" si="7"/>
        <v>332.71000000000004</v>
      </c>
      <c r="I96" s="134">
        <v>0.17</v>
      </c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79"/>
      <c r="V96" s="115"/>
      <c r="W96" s="139">
        <v>0.8575</v>
      </c>
      <c r="X96" s="139">
        <v>0.9714</v>
      </c>
    </row>
    <row r="97" spans="1:24" ht="15">
      <c r="A97" s="60" t="s">
        <v>1251</v>
      </c>
      <c r="B97" s="60" t="s">
        <v>1334</v>
      </c>
      <c r="C97" s="60" t="s">
        <v>1329</v>
      </c>
      <c r="D97" s="60" t="s">
        <v>1335</v>
      </c>
      <c r="E97" s="60" t="s">
        <v>726</v>
      </c>
      <c r="F97" s="60">
        <v>355.98</v>
      </c>
      <c r="G97" s="108">
        <v>393</v>
      </c>
      <c r="H97" s="94">
        <f t="shared" si="7"/>
        <v>336.9975</v>
      </c>
      <c r="I97" s="134">
        <v>0.17</v>
      </c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79"/>
      <c r="V97" s="115"/>
      <c r="W97" s="139">
        <v>0.8575</v>
      </c>
      <c r="X97" s="139">
        <v>0.9714</v>
      </c>
    </row>
    <row r="98" spans="1:24" s="46" customFormat="1" ht="15">
      <c r="A98" s="14" t="s">
        <v>1252</v>
      </c>
      <c r="B98" s="32" t="s">
        <v>1336</v>
      </c>
      <c r="C98" s="29" t="s">
        <v>1160</v>
      </c>
      <c r="D98" s="29" t="s">
        <v>1161</v>
      </c>
      <c r="E98" s="30" t="s">
        <v>771</v>
      </c>
      <c r="F98" s="116" t="s">
        <v>1337</v>
      </c>
      <c r="G98" s="103">
        <v>63.44</v>
      </c>
      <c r="H98" s="94">
        <f t="shared" si="7"/>
        <v>54.3998</v>
      </c>
      <c r="I98" s="134">
        <v>0.17</v>
      </c>
      <c r="J98" s="108"/>
      <c r="K98" s="88"/>
      <c r="L98" s="88"/>
      <c r="M98" s="88"/>
      <c r="N98" s="88"/>
      <c r="O98" s="88"/>
      <c r="P98" s="88"/>
      <c r="Q98" s="88"/>
      <c r="R98" s="88"/>
      <c r="S98" s="82"/>
      <c r="T98" s="90"/>
      <c r="U98" s="163" t="s">
        <v>1678</v>
      </c>
      <c r="V98" s="117"/>
      <c r="W98" s="139">
        <v>0.8575</v>
      </c>
      <c r="X98" s="139">
        <v>0.9714</v>
      </c>
    </row>
    <row r="99" spans="1:24" s="46" customFormat="1" ht="15">
      <c r="A99" s="79" t="s">
        <v>1253</v>
      </c>
      <c r="B99" s="32" t="s">
        <v>1338</v>
      </c>
      <c r="C99" s="32" t="s">
        <v>1160</v>
      </c>
      <c r="D99" s="32" t="s">
        <v>1162</v>
      </c>
      <c r="E99" s="33" t="s">
        <v>771</v>
      </c>
      <c r="F99" s="116" t="s">
        <v>1339</v>
      </c>
      <c r="G99" s="103">
        <v>80.08</v>
      </c>
      <c r="H99" s="94">
        <f t="shared" si="7"/>
        <v>68.6686</v>
      </c>
      <c r="I99" s="134">
        <v>0.17</v>
      </c>
      <c r="J99" s="108"/>
      <c r="K99" s="88"/>
      <c r="L99" s="88"/>
      <c r="M99" s="88"/>
      <c r="N99" s="88"/>
      <c r="O99" s="88"/>
      <c r="P99" s="88"/>
      <c r="Q99" s="88"/>
      <c r="R99" s="88"/>
      <c r="S99" s="82"/>
      <c r="T99" s="90"/>
      <c r="U99" s="163"/>
      <c r="V99" s="117"/>
      <c r="W99" s="139">
        <v>0.8575</v>
      </c>
      <c r="X99" s="139">
        <v>0.9714</v>
      </c>
    </row>
    <row r="100" spans="1:24" s="46" customFormat="1" ht="15">
      <c r="A100" s="79" t="s">
        <v>1254</v>
      </c>
      <c r="B100" s="32" t="s">
        <v>1340</v>
      </c>
      <c r="C100" s="32" t="s">
        <v>1160</v>
      </c>
      <c r="D100" s="32" t="s">
        <v>1343</v>
      </c>
      <c r="E100" s="33" t="s">
        <v>771</v>
      </c>
      <c r="F100" s="116" t="s">
        <v>1344</v>
      </c>
      <c r="G100" s="103">
        <v>87.36</v>
      </c>
      <c r="H100" s="94">
        <f t="shared" si="7"/>
        <v>74.91120000000001</v>
      </c>
      <c r="I100" s="134">
        <v>0.17</v>
      </c>
      <c r="J100" s="108"/>
      <c r="K100" s="88"/>
      <c r="L100" s="88"/>
      <c r="M100" s="88"/>
      <c r="N100" s="88"/>
      <c r="O100" s="88"/>
      <c r="P100" s="88"/>
      <c r="Q100" s="88"/>
      <c r="R100" s="88"/>
      <c r="S100" s="82"/>
      <c r="T100" s="90"/>
      <c r="U100" s="163"/>
      <c r="V100" s="117"/>
      <c r="W100" s="139">
        <v>0.8575</v>
      </c>
      <c r="X100" s="139">
        <v>0.9714</v>
      </c>
    </row>
    <row r="101" spans="1:24" s="46" customFormat="1" ht="15">
      <c r="A101" s="79"/>
      <c r="B101" s="44"/>
      <c r="C101" s="31"/>
      <c r="D101" s="29"/>
      <c r="E101" s="29"/>
      <c r="F101" s="118"/>
      <c r="G101" s="108"/>
      <c r="H101" s="94"/>
      <c r="I101" s="134">
        <v>0.17</v>
      </c>
      <c r="J101" s="108"/>
      <c r="K101" s="88"/>
      <c r="L101" s="88"/>
      <c r="M101" s="88"/>
      <c r="N101" s="88"/>
      <c r="O101" s="88"/>
      <c r="P101" s="88"/>
      <c r="Q101" s="88"/>
      <c r="R101" s="88"/>
      <c r="S101" s="82"/>
      <c r="T101" s="90"/>
      <c r="U101" s="14"/>
      <c r="V101" s="119"/>
      <c r="W101" s="139">
        <v>0.8575</v>
      </c>
      <c r="X101" s="139">
        <v>0.9714</v>
      </c>
    </row>
    <row r="102" spans="1:24" s="46" customFormat="1" ht="14.25">
      <c r="A102" s="194" t="s">
        <v>617</v>
      </c>
      <c r="B102" s="194"/>
      <c r="C102" s="194"/>
      <c r="D102" s="194"/>
      <c r="E102" s="194"/>
      <c r="F102" s="194"/>
      <c r="G102" s="194"/>
      <c r="H102" s="194"/>
      <c r="I102" s="194"/>
      <c r="J102" s="194"/>
      <c r="K102" s="88"/>
      <c r="L102" s="88"/>
      <c r="M102" s="88"/>
      <c r="N102" s="88"/>
      <c r="O102" s="88"/>
      <c r="P102" s="88"/>
      <c r="Q102" s="88"/>
      <c r="R102" s="88"/>
      <c r="S102" s="82"/>
      <c r="T102" s="90"/>
      <c r="U102" s="163"/>
      <c r="V102" s="75"/>
      <c r="W102" s="139">
        <v>0.8575</v>
      </c>
      <c r="X102" s="139">
        <v>0.9714</v>
      </c>
    </row>
    <row r="103" spans="1:24" s="46" customFormat="1" ht="14.25">
      <c r="A103" s="79" t="s">
        <v>618</v>
      </c>
      <c r="B103" s="77" t="s">
        <v>823</v>
      </c>
      <c r="C103" s="78" t="s">
        <v>824</v>
      </c>
      <c r="D103" s="78" t="s">
        <v>619</v>
      </c>
      <c r="E103" s="80" t="s">
        <v>775</v>
      </c>
      <c r="F103" s="79">
        <v>0</v>
      </c>
      <c r="G103" s="100">
        <v>2300</v>
      </c>
      <c r="H103" s="94">
        <f aca="true" t="shared" si="8" ref="H103:H113">G103*W103</f>
        <v>1972.25</v>
      </c>
      <c r="I103" s="134">
        <v>0.17</v>
      </c>
      <c r="J103" s="14" t="s">
        <v>620</v>
      </c>
      <c r="K103" s="83" t="s">
        <v>727</v>
      </c>
      <c r="L103" s="83" t="s">
        <v>727</v>
      </c>
      <c r="M103" s="83" t="s">
        <v>727</v>
      </c>
      <c r="N103" s="83" t="s">
        <v>727</v>
      </c>
      <c r="O103" s="83" t="s">
        <v>727</v>
      </c>
      <c r="P103" s="83" t="s">
        <v>727</v>
      </c>
      <c r="Q103" s="83" t="s">
        <v>727</v>
      </c>
      <c r="R103" s="83" t="s">
        <v>727</v>
      </c>
      <c r="S103" s="18"/>
      <c r="T103" s="18">
        <v>7</v>
      </c>
      <c r="U103" s="163" t="s">
        <v>59</v>
      </c>
      <c r="V103" s="75"/>
      <c r="W103" s="139">
        <v>0.8575</v>
      </c>
      <c r="X103" s="139">
        <v>0.9714</v>
      </c>
    </row>
    <row r="104" spans="1:24" s="46" customFormat="1" ht="14.25">
      <c r="A104" s="79" t="s">
        <v>621</v>
      </c>
      <c r="B104" s="77" t="s">
        <v>825</v>
      </c>
      <c r="C104" s="78" t="s">
        <v>826</v>
      </c>
      <c r="D104" s="78" t="s">
        <v>619</v>
      </c>
      <c r="E104" s="80" t="s">
        <v>775</v>
      </c>
      <c r="F104" s="79">
        <v>0</v>
      </c>
      <c r="G104" s="100">
        <v>2500</v>
      </c>
      <c r="H104" s="94">
        <f t="shared" si="8"/>
        <v>2143.75</v>
      </c>
      <c r="I104" s="134">
        <v>0.17</v>
      </c>
      <c r="J104" s="14" t="s">
        <v>620</v>
      </c>
      <c r="K104" s="83" t="s">
        <v>727</v>
      </c>
      <c r="L104" s="83" t="s">
        <v>727</v>
      </c>
      <c r="M104" s="83" t="s">
        <v>727</v>
      </c>
      <c r="N104" s="83" t="s">
        <v>727</v>
      </c>
      <c r="O104" s="83" t="s">
        <v>727</v>
      </c>
      <c r="P104" s="83" t="s">
        <v>727</v>
      </c>
      <c r="Q104" s="83" t="s">
        <v>727</v>
      </c>
      <c r="R104" s="83" t="s">
        <v>727</v>
      </c>
      <c r="S104" s="18"/>
      <c r="T104" s="18">
        <v>7</v>
      </c>
      <c r="U104" s="163"/>
      <c r="V104" s="75"/>
      <c r="W104" s="139">
        <v>0.8575</v>
      </c>
      <c r="X104" s="139">
        <v>0.9714</v>
      </c>
    </row>
    <row r="105" spans="1:24" s="46" customFormat="1" ht="14.25">
      <c r="A105" s="79" t="s">
        <v>1209</v>
      </c>
      <c r="B105" s="77" t="s">
        <v>827</v>
      </c>
      <c r="C105" s="79" t="s">
        <v>828</v>
      </c>
      <c r="D105" s="78" t="s">
        <v>829</v>
      </c>
      <c r="E105" s="80" t="s">
        <v>830</v>
      </c>
      <c r="F105" s="79"/>
      <c r="G105" s="103">
        <v>50</v>
      </c>
      <c r="H105" s="94">
        <f t="shared" si="8"/>
        <v>42.875</v>
      </c>
      <c r="I105" s="134">
        <v>0.17</v>
      </c>
      <c r="J105" s="14"/>
      <c r="K105" s="83" t="s">
        <v>727</v>
      </c>
      <c r="L105" s="83" t="s">
        <v>727</v>
      </c>
      <c r="M105" s="83" t="s">
        <v>727</v>
      </c>
      <c r="N105" s="83" t="s">
        <v>727</v>
      </c>
      <c r="O105" s="83" t="s">
        <v>727</v>
      </c>
      <c r="P105" s="83" t="s">
        <v>727</v>
      </c>
      <c r="Q105" s="83" t="s">
        <v>727</v>
      </c>
      <c r="R105" s="83" t="s">
        <v>727</v>
      </c>
      <c r="S105" s="18"/>
      <c r="T105" s="18">
        <v>7</v>
      </c>
      <c r="U105" s="163"/>
      <c r="V105" s="75"/>
      <c r="W105" s="139">
        <v>0.8575</v>
      </c>
      <c r="X105" s="139">
        <v>0.9714</v>
      </c>
    </row>
    <row r="106" spans="1:24" s="46" customFormat="1" ht="14.25">
      <c r="A106" s="79" t="s">
        <v>1210</v>
      </c>
      <c r="B106" s="77" t="s">
        <v>831</v>
      </c>
      <c r="C106" s="79" t="s">
        <v>828</v>
      </c>
      <c r="D106" s="78" t="s">
        <v>832</v>
      </c>
      <c r="E106" s="80" t="s">
        <v>830</v>
      </c>
      <c r="F106" s="79">
        <v>4.71</v>
      </c>
      <c r="G106" s="103">
        <v>70</v>
      </c>
      <c r="H106" s="94">
        <f t="shared" si="8"/>
        <v>60.025000000000006</v>
      </c>
      <c r="I106" s="134">
        <v>0.17</v>
      </c>
      <c r="J106" s="14"/>
      <c r="K106" s="83" t="s">
        <v>727</v>
      </c>
      <c r="L106" s="83" t="s">
        <v>727</v>
      </c>
      <c r="M106" s="83" t="s">
        <v>727</v>
      </c>
      <c r="N106" s="83" t="s">
        <v>727</v>
      </c>
      <c r="O106" s="83" t="s">
        <v>727</v>
      </c>
      <c r="P106" s="83" t="s">
        <v>727</v>
      </c>
      <c r="Q106" s="83" t="s">
        <v>727</v>
      </c>
      <c r="R106" s="83" t="s">
        <v>727</v>
      </c>
      <c r="S106" s="18"/>
      <c r="T106" s="18">
        <v>7</v>
      </c>
      <c r="U106" s="163"/>
      <c r="V106" s="75"/>
      <c r="W106" s="139">
        <v>0.8575</v>
      </c>
      <c r="X106" s="139">
        <v>0.9714</v>
      </c>
    </row>
    <row r="107" spans="1:24" s="46" customFormat="1" ht="14.25">
      <c r="A107" s="79" t="s">
        <v>1211</v>
      </c>
      <c r="B107" s="77" t="s">
        <v>833</v>
      </c>
      <c r="C107" s="79" t="s">
        <v>828</v>
      </c>
      <c r="D107" s="78" t="s">
        <v>834</v>
      </c>
      <c r="E107" s="80" t="s">
        <v>830</v>
      </c>
      <c r="F107" s="79">
        <v>0</v>
      </c>
      <c r="G107" s="103">
        <v>100</v>
      </c>
      <c r="H107" s="94">
        <f t="shared" si="8"/>
        <v>85.75</v>
      </c>
      <c r="I107" s="134">
        <v>0.17</v>
      </c>
      <c r="J107" s="14"/>
      <c r="K107" s="83" t="s">
        <v>727</v>
      </c>
      <c r="L107" s="83" t="s">
        <v>727</v>
      </c>
      <c r="M107" s="83" t="s">
        <v>727</v>
      </c>
      <c r="N107" s="83" t="s">
        <v>727</v>
      </c>
      <c r="O107" s="83" t="s">
        <v>727</v>
      </c>
      <c r="P107" s="83" t="s">
        <v>727</v>
      </c>
      <c r="Q107" s="83" t="s">
        <v>727</v>
      </c>
      <c r="R107" s="83" t="s">
        <v>727</v>
      </c>
      <c r="S107" s="18"/>
      <c r="T107" s="18">
        <v>7</v>
      </c>
      <c r="U107" s="163"/>
      <c r="V107" s="75"/>
      <c r="W107" s="139">
        <v>0.8575</v>
      </c>
      <c r="X107" s="139">
        <v>0.9714</v>
      </c>
    </row>
    <row r="108" spans="1:24" s="46" customFormat="1" ht="14.25">
      <c r="A108" s="79" t="s">
        <v>1212</v>
      </c>
      <c r="B108" s="77" t="s">
        <v>835</v>
      </c>
      <c r="C108" s="79" t="s">
        <v>828</v>
      </c>
      <c r="D108" s="78" t="s">
        <v>836</v>
      </c>
      <c r="E108" s="80" t="s">
        <v>830</v>
      </c>
      <c r="F108" s="79">
        <v>0</v>
      </c>
      <c r="G108" s="103">
        <v>110</v>
      </c>
      <c r="H108" s="94">
        <f t="shared" si="8"/>
        <v>94.325</v>
      </c>
      <c r="I108" s="134">
        <v>0.17</v>
      </c>
      <c r="J108" s="14"/>
      <c r="K108" s="83" t="s">
        <v>727</v>
      </c>
      <c r="L108" s="83" t="s">
        <v>727</v>
      </c>
      <c r="M108" s="83" t="s">
        <v>727</v>
      </c>
      <c r="N108" s="83" t="s">
        <v>727</v>
      </c>
      <c r="O108" s="83" t="s">
        <v>727</v>
      </c>
      <c r="P108" s="83" t="s">
        <v>727</v>
      </c>
      <c r="Q108" s="83" t="s">
        <v>727</v>
      </c>
      <c r="R108" s="83" t="s">
        <v>727</v>
      </c>
      <c r="S108" s="18"/>
      <c r="T108" s="18">
        <v>7</v>
      </c>
      <c r="U108" s="163"/>
      <c r="V108" s="75"/>
      <c r="W108" s="139">
        <v>0.8575</v>
      </c>
      <c r="X108" s="139">
        <v>0.9714</v>
      </c>
    </row>
    <row r="109" spans="1:24" ht="14.25">
      <c r="A109" s="79" t="s">
        <v>1213</v>
      </c>
      <c r="B109" s="77" t="s">
        <v>837</v>
      </c>
      <c r="C109" s="79" t="s">
        <v>828</v>
      </c>
      <c r="D109" s="78" t="s">
        <v>838</v>
      </c>
      <c r="E109" s="80" t="s">
        <v>830</v>
      </c>
      <c r="F109" s="79">
        <v>0</v>
      </c>
      <c r="G109" s="103">
        <v>115</v>
      </c>
      <c r="H109" s="94">
        <f t="shared" si="8"/>
        <v>98.61250000000001</v>
      </c>
      <c r="I109" s="134">
        <v>0.17</v>
      </c>
      <c r="J109" s="14"/>
      <c r="K109" s="83" t="s">
        <v>727</v>
      </c>
      <c r="L109" s="83" t="s">
        <v>727</v>
      </c>
      <c r="M109" s="83" t="s">
        <v>837</v>
      </c>
      <c r="N109" s="83" t="s">
        <v>727</v>
      </c>
      <c r="O109" s="83" t="s">
        <v>727</v>
      </c>
      <c r="P109" s="83" t="s">
        <v>727</v>
      </c>
      <c r="Q109" s="83" t="s">
        <v>727</v>
      </c>
      <c r="R109" s="83" t="s">
        <v>727</v>
      </c>
      <c r="S109" s="18" t="s">
        <v>622</v>
      </c>
      <c r="T109" s="85">
        <v>7</v>
      </c>
      <c r="W109" s="139">
        <v>0.8575</v>
      </c>
      <c r="X109" s="139">
        <v>0.9714</v>
      </c>
    </row>
    <row r="110" spans="1:24" ht="14.25">
      <c r="A110" s="14" t="s">
        <v>1214</v>
      </c>
      <c r="B110" s="120" t="s">
        <v>623</v>
      </c>
      <c r="C110" s="16" t="s">
        <v>624</v>
      </c>
      <c r="D110" s="16" t="s">
        <v>836</v>
      </c>
      <c r="E110" s="17" t="s">
        <v>830</v>
      </c>
      <c r="F110" s="14"/>
      <c r="G110" s="103">
        <v>130</v>
      </c>
      <c r="H110" s="94">
        <f t="shared" si="8"/>
        <v>111.47500000000001</v>
      </c>
      <c r="I110" s="134">
        <v>0.17</v>
      </c>
      <c r="J110" s="79" t="s">
        <v>625</v>
      </c>
      <c r="K110" s="88" t="s">
        <v>727</v>
      </c>
      <c r="L110" s="88" t="s">
        <v>727</v>
      </c>
      <c r="M110" s="88" t="s">
        <v>727</v>
      </c>
      <c r="N110" s="88" t="s">
        <v>727</v>
      </c>
      <c r="O110" s="88" t="s">
        <v>727</v>
      </c>
      <c r="P110" s="88" t="s">
        <v>727</v>
      </c>
      <c r="Q110" s="88" t="s">
        <v>727</v>
      </c>
      <c r="R110" s="88" t="s">
        <v>727</v>
      </c>
      <c r="S110" s="82"/>
      <c r="T110" s="82">
        <v>7</v>
      </c>
      <c r="W110" s="139">
        <v>0.8575</v>
      </c>
      <c r="X110" s="139">
        <v>0.9714</v>
      </c>
    </row>
    <row r="111" spans="1:24" ht="14.25">
      <c r="A111" s="14" t="s">
        <v>1215</v>
      </c>
      <c r="B111" s="120" t="s">
        <v>839</v>
      </c>
      <c r="C111" s="16" t="s">
        <v>624</v>
      </c>
      <c r="D111" s="16" t="s">
        <v>840</v>
      </c>
      <c r="E111" s="17" t="s">
        <v>830</v>
      </c>
      <c r="F111" s="14"/>
      <c r="G111" s="103">
        <v>135</v>
      </c>
      <c r="H111" s="94">
        <f t="shared" si="8"/>
        <v>115.7625</v>
      </c>
      <c r="I111" s="134">
        <v>0.17</v>
      </c>
      <c r="J111" s="79" t="s">
        <v>625</v>
      </c>
      <c r="K111" s="88" t="s">
        <v>727</v>
      </c>
      <c r="L111" s="88" t="s">
        <v>727</v>
      </c>
      <c r="M111" s="88" t="s">
        <v>727</v>
      </c>
      <c r="N111" s="88" t="s">
        <v>727</v>
      </c>
      <c r="O111" s="88" t="s">
        <v>727</v>
      </c>
      <c r="P111" s="88" t="s">
        <v>727</v>
      </c>
      <c r="Q111" s="88" t="s">
        <v>727</v>
      </c>
      <c r="R111" s="88" t="s">
        <v>727</v>
      </c>
      <c r="S111" s="82"/>
      <c r="T111" s="82">
        <v>7</v>
      </c>
      <c r="W111" s="139">
        <v>0.8575</v>
      </c>
      <c r="X111" s="139">
        <v>0.9714</v>
      </c>
    </row>
    <row r="112" spans="1:24" ht="14.25">
      <c r="A112" s="14" t="s">
        <v>1220</v>
      </c>
      <c r="B112" s="120" t="s">
        <v>841</v>
      </c>
      <c r="C112" s="16" t="s">
        <v>624</v>
      </c>
      <c r="D112" s="16" t="s">
        <v>842</v>
      </c>
      <c r="E112" s="17" t="s">
        <v>830</v>
      </c>
      <c r="F112" s="14"/>
      <c r="G112" s="103">
        <v>145</v>
      </c>
      <c r="H112" s="94">
        <f t="shared" si="8"/>
        <v>124.3375</v>
      </c>
      <c r="I112" s="134">
        <v>0.17</v>
      </c>
      <c r="J112" s="79" t="s">
        <v>625</v>
      </c>
      <c r="K112" s="88" t="s">
        <v>727</v>
      </c>
      <c r="L112" s="88" t="s">
        <v>727</v>
      </c>
      <c r="M112" s="88" t="s">
        <v>727</v>
      </c>
      <c r="N112" s="88" t="s">
        <v>727</v>
      </c>
      <c r="O112" s="88" t="s">
        <v>727</v>
      </c>
      <c r="P112" s="88" t="s">
        <v>727</v>
      </c>
      <c r="Q112" s="88" t="s">
        <v>727</v>
      </c>
      <c r="R112" s="88" t="s">
        <v>727</v>
      </c>
      <c r="S112" s="82"/>
      <c r="T112" s="82">
        <v>7</v>
      </c>
      <c r="W112" s="139">
        <v>0.8575</v>
      </c>
      <c r="X112" s="139">
        <v>0.9714</v>
      </c>
    </row>
    <row r="113" spans="1:24" ht="14.25">
      <c r="A113" s="14" t="s">
        <v>1221</v>
      </c>
      <c r="B113" s="15" t="s">
        <v>626</v>
      </c>
      <c r="C113" s="16" t="s">
        <v>627</v>
      </c>
      <c r="D113" s="16"/>
      <c r="E113" s="17" t="s">
        <v>628</v>
      </c>
      <c r="F113" s="14">
        <v>0</v>
      </c>
      <c r="G113" s="98">
        <v>48</v>
      </c>
      <c r="H113" s="94">
        <f t="shared" si="8"/>
        <v>41.160000000000004</v>
      </c>
      <c r="I113" s="134">
        <v>0.17</v>
      </c>
      <c r="J113" s="79"/>
      <c r="K113" s="88" t="s">
        <v>727</v>
      </c>
      <c r="L113" s="88" t="s">
        <v>727</v>
      </c>
      <c r="M113" s="88" t="s">
        <v>727</v>
      </c>
      <c r="N113" s="88" t="s">
        <v>727</v>
      </c>
      <c r="O113" s="88" t="s">
        <v>727</v>
      </c>
      <c r="P113" s="88" t="s">
        <v>727</v>
      </c>
      <c r="Q113" s="88" t="s">
        <v>727</v>
      </c>
      <c r="R113" s="88" t="s">
        <v>727</v>
      </c>
      <c r="S113" s="82"/>
      <c r="T113" s="82">
        <v>7</v>
      </c>
      <c r="W113" s="139">
        <v>0.8575</v>
      </c>
      <c r="X113" s="139">
        <v>0.9714</v>
      </c>
    </row>
    <row r="114" spans="1:24" s="46" customFormat="1" ht="14.25">
      <c r="A114" s="195" t="s">
        <v>629</v>
      </c>
      <c r="B114" s="195"/>
      <c r="C114" s="195"/>
      <c r="D114" s="195"/>
      <c r="E114" s="195"/>
      <c r="F114" s="195"/>
      <c r="G114" s="195"/>
      <c r="H114" s="195"/>
      <c r="I114" s="195"/>
      <c r="J114" s="195"/>
      <c r="K114" s="83"/>
      <c r="L114" s="83"/>
      <c r="M114" s="83"/>
      <c r="N114" s="83"/>
      <c r="O114" s="83"/>
      <c r="P114" s="83"/>
      <c r="Q114" s="83"/>
      <c r="R114" s="83"/>
      <c r="S114" s="18"/>
      <c r="T114" s="18"/>
      <c r="U114" s="163"/>
      <c r="V114" s="75"/>
      <c r="W114" s="139">
        <v>0.8575</v>
      </c>
      <c r="X114" s="139">
        <v>0.9714</v>
      </c>
    </row>
    <row r="115" spans="1:24" s="46" customFormat="1" ht="14.25">
      <c r="A115" s="79" t="s">
        <v>618</v>
      </c>
      <c r="B115" s="77" t="s">
        <v>861</v>
      </c>
      <c r="C115" s="78" t="s">
        <v>862</v>
      </c>
      <c r="D115" s="78" t="s">
        <v>863</v>
      </c>
      <c r="E115" s="80" t="s">
        <v>628</v>
      </c>
      <c r="F115" s="79">
        <v>0</v>
      </c>
      <c r="G115" s="95">
        <v>11.4</v>
      </c>
      <c r="H115" s="94">
        <f aca="true" t="shared" si="9" ref="H115:H155">G115*W115</f>
        <v>9.775500000000001</v>
      </c>
      <c r="I115" s="134">
        <v>0.17</v>
      </c>
      <c r="J115" s="14"/>
      <c r="K115" s="83" t="s">
        <v>727</v>
      </c>
      <c r="L115" s="83" t="s">
        <v>727</v>
      </c>
      <c r="M115" s="83" t="s">
        <v>727</v>
      </c>
      <c r="N115" s="83" t="s">
        <v>727</v>
      </c>
      <c r="O115" s="83" t="s">
        <v>727</v>
      </c>
      <c r="P115" s="83" t="s">
        <v>727</v>
      </c>
      <c r="Q115" s="83" t="s">
        <v>727</v>
      </c>
      <c r="R115" s="83" t="s">
        <v>727</v>
      </c>
      <c r="S115" s="18"/>
      <c r="T115" s="18">
        <v>7</v>
      </c>
      <c r="U115" s="163"/>
      <c r="V115" s="75"/>
      <c r="W115" s="139">
        <v>0.8575</v>
      </c>
      <c r="X115" s="139">
        <v>0.9714</v>
      </c>
    </row>
    <row r="116" spans="1:24" s="46" customFormat="1" ht="14.25">
      <c r="A116" s="79" t="s">
        <v>621</v>
      </c>
      <c r="B116" s="77" t="s">
        <v>864</v>
      </c>
      <c r="C116" s="78" t="s">
        <v>862</v>
      </c>
      <c r="D116" s="78" t="s">
        <v>630</v>
      </c>
      <c r="E116" s="80" t="s">
        <v>771</v>
      </c>
      <c r="F116" s="79">
        <v>0</v>
      </c>
      <c r="G116" s="95">
        <v>22.8</v>
      </c>
      <c r="H116" s="94">
        <f t="shared" si="9"/>
        <v>19.551000000000002</v>
      </c>
      <c r="I116" s="134">
        <v>0.17</v>
      </c>
      <c r="J116" s="14"/>
      <c r="K116" s="83" t="s">
        <v>727</v>
      </c>
      <c r="L116" s="83" t="s">
        <v>727</v>
      </c>
      <c r="M116" s="83" t="s">
        <v>727</v>
      </c>
      <c r="N116" s="83" t="s">
        <v>727</v>
      </c>
      <c r="O116" s="83" t="s">
        <v>727</v>
      </c>
      <c r="P116" s="83" t="s">
        <v>727</v>
      </c>
      <c r="Q116" s="83" t="s">
        <v>727</v>
      </c>
      <c r="R116" s="83" t="s">
        <v>727</v>
      </c>
      <c r="S116" s="18"/>
      <c r="T116" s="18">
        <v>7</v>
      </c>
      <c r="U116" s="163"/>
      <c r="V116" s="75"/>
      <c r="W116" s="139">
        <v>0.8575</v>
      </c>
      <c r="X116" s="139">
        <v>0.9714</v>
      </c>
    </row>
    <row r="117" spans="1:24" s="46" customFormat="1" ht="14.25">
      <c r="A117" s="79" t="s">
        <v>1209</v>
      </c>
      <c r="B117" s="77" t="s">
        <v>865</v>
      </c>
      <c r="C117" s="78" t="s">
        <v>862</v>
      </c>
      <c r="D117" s="78" t="s">
        <v>866</v>
      </c>
      <c r="E117" s="80" t="s">
        <v>771</v>
      </c>
      <c r="F117" s="79">
        <v>0</v>
      </c>
      <c r="G117" s="95">
        <v>13.5</v>
      </c>
      <c r="H117" s="94">
        <f t="shared" si="9"/>
        <v>11.57625</v>
      </c>
      <c r="I117" s="134">
        <v>0.17</v>
      </c>
      <c r="J117" s="14"/>
      <c r="K117" s="83" t="s">
        <v>727</v>
      </c>
      <c r="L117" s="83" t="s">
        <v>727</v>
      </c>
      <c r="M117" s="83" t="s">
        <v>727</v>
      </c>
      <c r="N117" s="83" t="s">
        <v>727</v>
      </c>
      <c r="O117" s="83" t="s">
        <v>727</v>
      </c>
      <c r="P117" s="83" t="s">
        <v>727</v>
      </c>
      <c r="Q117" s="83" t="s">
        <v>727</v>
      </c>
      <c r="R117" s="83" t="s">
        <v>727</v>
      </c>
      <c r="S117" s="18"/>
      <c r="T117" s="18">
        <v>7</v>
      </c>
      <c r="U117" s="163"/>
      <c r="V117" s="75"/>
      <c r="W117" s="139">
        <v>0.8575</v>
      </c>
      <c r="X117" s="139">
        <v>0.9714</v>
      </c>
    </row>
    <row r="118" spans="1:24" s="46" customFormat="1" ht="14.25">
      <c r="A118" s="79" t="s">
        <v>1210</v>
      </c>
      <c r="B118" s="77" t="s">
        <v>867</v>
      </c>
      <c r="C118" s="78" t="s">
        <v>862</v>
      </c>
      <c r="D118" s="78" t="s">
        <v>631</v>
      </c>
      <c r="E118" s="80" t="s">
        <v>771</v>
      </c>
      <c r="F118" s="79"/>
      <c r="G118" s="95">
        <v>27</v>
      </c>
      <c r="H118" s="94">
        <f t="shared" si="9"/>
        <v>23.1525</v>
      </c>
      <c r="I118" s="134">
        <v>0.17</v>
      </c>
      <c r="J118" s="14"/>
      <c r="K118" s="83" t="s">
        <v>727</v>
      </c>
      <c r="L118" s="83" t="s">
        <v>727</v>
      </c>
      <c r="M118" s="83" t="s">
        <v>727</v>
      </c>
      <c r="N118" s="83" t="s">
        <v>727</v>
      </c>
      <c r="O118" s="83" t="s">
        <v>727</v>
      </c>
      <c r="P118" s="83" t="s">
        <v>727</v>
      </c>
      <c r="Q118" s="83" t="s">
        <v>727</v>
      </c>
      <c r="R118" s="83" t="s">
        <v>727</v>
      </c>
      <c r="S118" s="18"/>
      <c r="T118" s="18">
        <v>7</v>
      </c>
      <c r="U118" s="163"/>
      <c r="V118" s="75"/>
      <c r="W118" s="139">
        <v>0.8575</v>
      </c>
      <c r="X118" s="139">
        <v>0.9714</v>
      </c>
    </row>
    <row r="119" spans="1:24" s="46" customFormat="1" ht="22.5">
      <c r="A119" s="79" t="s">
        <v>1211</v>
      </c>
      <c r="B119" s="77" t="s">
        <v>868</v>
      </c>
      <c r="C119" s="79" t="s">
        <v>632</v>
      </c>
      <c r="D119" s="79" t="s">
        <v>869</v>
      </c>
      <c r="E119" s="80" t="s">
        <v>771</v>
      </c>
      <c r="F119" s="79"/>
      <c r="G119" s="95">
        <v>98</v>
      </c>
      <c r="H119" s="94">
        <f t="shared" si="9"/>
        <v>84.03500000000001</v>
      </c>
      <c r="I119" s="134">
        <v>0.17</v>
      </c>
      <c r="J119" s="14" t="s">
        <v>633</v>
      </c>
      <c r="K119" s="83" t="s">
        <v>727</v>
      </c>
      <c r="L119" s="83" t="s">
        <v>727</v>
      </c>
      <c r="M119" s="83" t="s">
        <v>727</v>
      </c>
      <c r="N119" s="83" t="s">
        <v>727</v>
      </c>
      <c r="O119" s="83" t="s">
        <v>727</v>
      </c>
      <c r="P119" s="83" t="s">
        <v>727</v>
      </c>
      <c r="Q119" s="83" t="s">
        <v>727</v>
      </c>
      <c r="R119" s="83" t="s">
        <v>727</v>
      </c>
      <c r="S119" s="18"/>
      <c r="T119" s="18">
        <v>7</v>
      </c>
      <c r="U119" s="163"/>
      <c r="V119" s="75"/>
      <c r="W119" s="139">
        <v>0.8575</v>
      </c>
      <c r="X119" s="139">
        <v>0.9714</v>
      </c>
    </row>
    <row r="120" spans="1:24" s="46" customFormat="1" ht="22.5">
      <c r="A120" s="79" t="s">
        <v>1212</v>
      </c>
      <c r="B120" s="77" t="s">
        <v>870</v>
      </c>
      <c r="C120" s="79" t="s">
        <v>632</v>
      </c>
      <c r="D120" s="79" t="s">
        <v>871</v>
      </c>
      <c r="E120" s="80" t="s">
        <v>771</v>
      </c>
      <c r="F120" s="79"/>
      <c r="G120" s="100">
        <v>125</v>
      </c>
      <c r="H120" s="94">
        <f t="shared" si="9"/>
        <v>107.1875</v>
      </c>
      <c r="I120" s="134">
        <v>0.17</v>
      </c>
      <c r="J120" s="14" t="s">
        <v>633</v>
      </c>
      <c r="K120" s="83" t="s">
        <v>727</v>
      </c>
      <c r="L120" s="83" t="s">
        <v>727</v>
      </c>
      <c r="M120" s="83" t="s">
        <v>727</v>
      </c>
      <c r="N120" s="83" t="s">
        <v>727</v>
      </c>
      <c r="O120" s="83" t="s">
        <v>727</v>
      </c>
      <c r="P120" s="83" t="s">
        <v>727</v>
      </c>
      <c r="Q120" s="83" t="s">
        <v>727</v>
      </c>
      <c r="R120" s="83" t="s">
        <v>727</v>
      </c>
      <c r="S120" s="18"/>
      <c r="T120" s="18">
        <v>7</v>
      </c>
      <c r="U120" s="163"/>
      <c r="V120" s="75"/>
      <c r="W120" s="139">
        <v>0.8575</v>
      </c>
      <c r="X120" s="139">
        <v>0.9714</v>
      </c>
    </row>
    <row r="121" spans="1:24" s="46" customFormat="1" ht="22.5">
      <c r="A121" s="79" t="s">
        <v>1213</v>
      </c>
      <c r="B121" s="77" t="s">
        <v>872</v>
      </c>
      <c r="C121" s="79" t="s">
        <v>632</v>
      </c>
      <c r="D121" s="79" t="s">
        <v>873</v>
      </c>
      <c r="E121" s="80" t="s">
        <v>771</v>
      </c>
      <c r="F121" s="79"/>
      <c r="G121" s="100">
        <v>145</v>
      </c>
      <c r="H121" s="94">
        <f t="shared" si="9"/>
        <v>124.3375</v>
      </c>
      <c r="I121" s="134">
        <v>0.17</v>
      </c>
      <c r="J121" s="14" t="s">
        <v>633</v>
      </c>
      <c r="K121" s="83" t="s">
        <v>727</v>
      </c>
      <c r="L121" s="83" t="s">
        <v>727</v>
      </c>
      <c r="M121" s="83" t="s">
        <v>727</v>
      </c>
      <c r="N121" s="83" t="s">
        <v>727</v>
      </c>
      <c r="O121" s="83" t="s">
        <v>727</v>
      </c>
      <c r="P121" s="83" t="s">
        <v>727</v>
      </c>
      <c r="Q121" s="83" t="s">
        <v>727</v>
      </c>
      <c r="R121" s="83" t="s">
        <v>727</v>
      </c>
      <c r="S121" s="18"/>
      <c r="T121" s="18">
        <v>7</v>
      </c>
      <c r="U121" s="163"/>
      <c r="V121" s="75"/>
      <c r="W121" s="139">
        <v>0.8575</v>
      </c>
      <c r="X121" s="139">
        <v>0.9714</v>
      </c>
    </row>
    <row r="122" spans="1:24" s="46" customFormat="1" ht="22.5">
      <c r="A122" s="79" t="s">
        <v>1214</v>
      </c>
      <c r="B122" s="77" t="s">
        <v>874</v>
      </c>
      <c r="C122" s="79" t="s">
        <v>632</v>
      </c>
      <c r="D122" s="79" t="s">
        <v>875</v>
      </c>
      <c r="E122" s="80" t="s">
        <v>771</v>
      </c>
      <c r="F122" s="79"/>
      <c r="G122" s="100">
        <v>170</v>
      </c>
      <c r="H122" s="94">
        <f t="shared" si="9"/>
        <v>145.775</v>
      </c>
      <c r="I122" s="134">
        <v>0.17</v>
      </c>
      <c r="J122" s="14" t="s">
        <v>633</v>
      </c>
      <c r="K122" s="83" t="s">
        <v>727</v>
      </c>
      <c r="L122" s="83" t="s">
        <v>727</v>
      </c>
      <c r="M122" s="83" t="s">
        <v>727</v>
      </c>
      <c r="N122" s="83" t="s">
        <v>727</v>
      </c>
      <c r="O122" s="83" t="s">
        <v>727</v>
      </c>
      <c r="P122" s="83" t="s">
        <v>727</v>
      </c>
      <c r="Q122" s="83" t="s">
        <v>727</v>
      </c>
      <c r="R122" s="83" t="s">
        <v>727</v>
      </c>
      <c r="S122" s="18"/>
      <c r="T122" s="18">
        <v>7</v>
      </c>
      <c r="U122" s="163"/>
      <c r="V122" s="75"/>
      <c r="W122" s="139">
        <v>0.8575</v>
      </c>
      <c r="X122" s="139">
        <v>0.9714</v>
      </c>
    </row>
    <row r="123" spans="1:24" s="46" customFormat="1" ht="14.25">
      <c r="A123" s="79" t="s">
        <v>1215</v>
      </c>
      <c r="B123" s="77" t="s">
        <v>876</v>
      </c>
      <c r="C123" s="78" t="s">
        <v>877</v>
      </c>
      <c r="D123" s="79"/>
      <c r="E123" s="80" t="s">
        <v>878</v>
      </c>
      <c r="F123" s="79">
        <v>0</v>
      </c>
      <c r="G123" s="96">
        <v>10.5</v>
      </c>
      <c r="H123" s="94">
        <f t="shared" si="9"/>
        <v>9.00375</v>
      </c>
      <c r="I123" s="134">
        <v>0.17</v>
      </c>
      <c r="J123" s="79" t="s">
        <v>620</v>
      </c>
      <c r="K123" s="88" t="s">
        <v>727</v>
      </c>
      <c r="L123" s="88" t="s">
        <v>727</v>
      </c>
      <c r="M123" s="88" t="s">
        <v>727</v>
      </c>
      <c r="N123" s="88" t="s">
        <v>876</v>
      </c>
      <c r="O123" s="89">
        <v>7.85</v>
      </c>
      <c r="P123" s="88" t="s">
        <v>727</v>
      </c>
      <c r="Q123" s="88" t="s">
        <v>727</v>
      </c>
      <c r="R123" s="88" t="s">
        <v>727</v>
      </c>
      <c r="S123" s="82" t="s">
        <v>622</v>
      </c>
      <c r="T123" s="90">
        <v>8</v>
      </c>
      <c r="U123" s="163" t="s">
        <v>1679</v>
      </c>
      <c r="V123" s="75"/>
      <c r="W123" s="139">
        <v>0.8575</v>
      </c>
      <c r="X123" s="139">
        <v>0.9714</v>
      </c>
    </row>
    <row r="124" spans="1:24" s="46" customFormat="1" ht="14.25">
      <c r="A124" s="79" t="s">
        <v>1220</v>
      </c>
      <c r="B124" s="77" t="s">
        <v>879</v>
      </c>
      <c r="C124" s="78" t="s">
        <v>880</v>
      </c>
      <c r="D124" s="79"/>
      <c r="E124" s="80" t="s">
        <v>878</v>
      </c>
      <c r="F124" s="79">
        <v>14.25</v>
      </c>
      <c r="G124" s="96">
        <v>21</v>
      </c>
      <c r="H124" s="94">
        <f t="shared" si="9"/>
        <v>18.0075</v>
      </c>
      <c r="I124" s="134">
        <v>0.17</v>
      </c>
      <c r="J124" s="79" t="s">
        <v>620</v>
      </c>
      <c r="K124" s="88" t="s">
        <v>727</v>
      </c>
      <c r="L124" s="88" t="s">
        <v>727</v>
      </c>
      <c r="M124" s="88" t="s">
        <v>727</v>
      </c>
      <c r="N124" s="88" t="s">
        <v>727</v>
      </c>
      <c r="O124" s="88" t="s">
        <v>727</v>
      </c>
      <c r="P124" s="88" t="s">
        <v>727</v>
      </c>
      <c r="Q124" s="88" t="s">
        <v>727</v>
      </c>
      <c r="R124" s="88" t="s">
        <v>879</v>
      </c>
      <c r="S124" s="82" t="s">
        <v>622</v>
      </c>
      <c r="T124" s="90">
        <v>8</v>
      </c>
      <c r="U124" s="163"/>
      <c r="V124" s="75"/>
      <c r="W124" s="139">
        <v>0.8575</v>
      </c>
      <c r="X124" s="139">
        <v>0.9714</v>
      </c>
    </row>
    <row r="125" spans="1:24" s="46" customFormat="1" ht="14.25">
      <c r="A125" s="79" t="s">
        <v>1221</v>
      </c>
      <c r="B125" s="77" t="s">
        <v>881</v>
      </c>
      <c r="C125" s="78" t="s">
        <v>882</v>
      </c>
      <c r="D125" s="79"/>
      <c r="E125" s="80" t="s">
        <v>878</v>
      </c>
      <c r="F125" s="79">
        <v>13.35</v>
      </c>
      <c r="G125" s="96">
        <v>14.7</v>
      </c>
      <c r="H125" s="94">
        <f t="shared" si="9"/>
        <v>12.60525</v>
      </c>
      <c r="I125" s="134">
        <v>0.17</v>
      </c>
      <c r="J125" s="79"/>
      <c r="K125" s="88" t="s">
        <v>881</v>
      </c>
      <c r="L125" s="89">
        <v>11.2</v>
      </c>
      <c r="M125" s="88" t="s">
        <v>727</v>
      </c>
      <c r="N125" s="88" t="s">
        <v>727</v>
      </c>
      <c r="O125" s="88" t="s">
        <v>727</v>
      </c>
      <c r="P125" s="88" t="s">
        <v>881</v>
      </c>
      <c r="Q125" s="99">
        <v>13.35</v>
      </c>
      <c r="R125" s="88" t="s">
        <v>727</v>
      </c>
      <c r="S125" s="82" t="s">
        <v>622</v>
      </c>
      <c r="T125" s="90">
        <v>7</v>
      </c>
      <c r="U125" s="163"/>
      <c r="V125" s="75"/>
      <c r="W125" s="139">
        <v>0.8575</v>
      </c>
      <c r="X125" s="139">
        <v>0.9714</v>
      </c>
    </row>
    <row r="126" spans="1:24" s="46" customFormat="1" ht="14.25">
      <c r="A126" s="79" t="s">
        <v>1222</v>
      </c>
      <c r="B126" s="77" t="s">
        <v>634</v>
      </c>
      <c r="C126" s="78" t="s">
        <v>635</v>
      </c>
      <c r="D126" s="78" t="s">
        <v>883</v>
      </c>
      <c r="E126" s="80" t="s">
        <v>878</v>
      </c>
      <c r="F126" s="79">
        <v>0</v>
      </c>
      <c r="G126" s="96">
        <v>15.75</v>
      </c>
      <c r="H126" s="94">
        <f t="shared" si="9"/>
        <v>13.505625</v>
      </c>
      <c r="I126" s="134">
        <v>0.17</v>
      </c>
      <c r="J126" s="79"/>
      <c r="K126" s="88" t="s">
        <v>884</v>
      </c>
      <c r="L126" s="89">
        <v>17.77</v>
      </c>
      <c r="M126" s="88" t="s">
        <v>727</v>
      </c>
      <c r="N126" s="88" t="s">
        <v>727</v>
      </c>
      <c r="O126" s="88" t="s">
        <v>727</v>
      </c>
      <c r="P126" s="88" t="s">
        <v>727</v>
      </c>
      <c r="Q126" s="88" t="s">
        <v>727</v>
      </c>
      <c r="R126" s="88" t="s">
        <v>727</v>
      </c>
      <c r="S126" s="82" t="s">
        <v>622</v>
      </c>
      <c r="T126" s="90">
        <v>8</v>
      </c>
      <c r="U126" s="163"/>
      <c r="V126" s="75"/>
      <c r="W126" s="139">
        <v>0.8575</v>
      </c>
      <c r="X126" s="139">
        <v>0.9714</v>
      </c>
    </row>
    <row r="127" spans="1:24" s="46" customFormat="1" ht="14.25">
      <c r="A127" s="79" t="s">
        <v>1223</v>
      </c>
      <c r="B127" s="77" t="s">
        <v>636</v>
      </c>
      <c r="C127" s="78" t="s">
        <v>1108</v>
      </c>
      <c r="D127" s="79"/>
      <c r="E127" s="80" t="s">
        <v>878</v>
      </c>
      <c r="F127" s="79"/>
      <c r="G127" s="96">
        <v>16.8</v>
      </c>
      <c r="H127" s="94">
        <f t="shared" si="9"/>
        <v>14.406</v>
      </c>
      <c r="I127" s="134">
        <v>0.17</v>
      </c>
      <c r="J127" s="79"/>
      <c r="K127" s="88"/>
      <c r="L127" s="89"/>
      <c r="M127" s="88"/>
      <c r="N127" s="88"/>
      <c r="O127" s="88"/>
      <c r="P127" s="88"/>
      <c r="Q127" s="88"/>
      <c r="R127" s="88"/>
      <c r="S127" s="82"/>
      <c r="T127" s="90"/>
      <c r="U127" s="163"/>
      <c r="V127" s="75"/>
      <c r="W127" s="139">
        <v>0.8575</v>
      </c>
      <c r="X127" s="139">
        <v>0.9714</v>
      </c>
    </row>
    <row r="128" spans="1:24" s="46" customFormat="1" ht="14.25">
      <c r="A128" s="79" t="s">
        <v>1224</v>
      </c>
      <c r="B128" s="77" t="s">
        <v>885</v>
      </c>
      <c r="C128" s="78" t="s">
        <v>886</v>
      </c>
      <c r="D128" s="78"/>
      <c r="E128" s="80" t="s">
        <v>878</v>
      </c>
      <c r="F128" s="79">
        <v>14.25</v>
      </c>
      <c r="G128" s="96">
        <v>26.25</v>
      </c>
      <c r="H128" s="94">
        <f t="shared" si="9"/>
        <v>22.509375000000002</v>
      </c>
      <c r="I128" s="134">
        <v>0.17</v>
      </c>
      <c r="J128" s="79"/>
      <c r="K128" s="88" t="s">
        <v>727</v>
      </c>
      <c r="L128" s="88" t="s">
        <v>727</v>
      </c>
      <c r="M128" s="88" t="s">
        <v>885</v>
      </c>
      <c r="N128" s="88" t="s">
        <v>885</v>
      </c>
      <c r="O128" s="89">
        <v>14.25</v>
      </c>
      <c r="P128" s="88" t="s">
        <v>727</v>
      </c>
      <c r="Q128" s="88" t="s">
        <v>727</v>
      </c>
      <c r="R128" s="88" t="s">
        <v>727</v>
      </c>
      <c r="S128" s="82" t="s">
        <v>622</v>
      </c>
      <c r="T128" s="90">
        <v>7</v>
      </c>
      <c r="U128" s="163"/>
      <c r="V128" s="75"/>
      <c r="W128" s="139">
        <v>0.8575</v>
      </c>
      <c r="X128" s="139">
        <v>0.9714</v>
      </c>
    </row>
    <row r="129" spans="1:24" s="46" customFormat="1" ht="14.25">
      <c r="A129" s="79" t="s">
        <v>1217</v>
      </c>
      <c r="B129" s="77" t="s">
        <v>887</v>
      </c>
      <c r="C129" s="78" t="s">
        <v>888</v>
      </c>
      <c r="D129" s="79"/>
      <c r="E129" s="80" t="s">
        <v>878</v>
      </c>
      <c r="F129" s="79">
        <v>27.18</v>
      </c>
      <c r="G129" s="96">
        <v>36.75</v>
      </c>
      <c r="H129" s="94">
        <f t="shared" si="9"/>
        <v>31.513125000000002</v>
      </c>
      <c r="I129" s="134">
        <v>0.17</v>
      </c>
      <c r="J129" s="79"/>
      <c r="K129" s="88" t="s">
        <v>727</v>
      </c>
      <c r="L129" s="88" t="s">
        <v>727</v>
      </c>
      <c r="M129" s="88" t="s">
        <v>887</v>
      </c>
      <c r="N129" s="88" t="s">
        <v>727</v>
      </c>
      <c r="O129" s="88" t="s">
        <v>727</v>
      </c>
      <c r="P129" s="88" t="s">
        <v>887</v>
      </c>
      <c r="Q129" s="108">
        <v>0</v>
      </c>
      <c r="R129" s="88" t="s">
        <v>727</v>
      </c>
      <c r="S129" s="82" t="s">
        <v>622</v>
      </c>
      <c r="T129" s="90">
        <v>7</v>
      </c>
      <c r="U129" s="163"/>
      <c r="V129" s="75"/>
      <c r="W129" s="139">
        <v>0.8575</v>
      </c>
      <c r="X129" s="139">
        <v>0.9714</v>
      </c>
    </row>
    <row r="130" spans="1:24" s="46" customFormat="1" ht="14.25">
      <c r="A130" s="79" t="s">
        <v>1225</v>
      </c>
      <c r="B130" s="77" t="s">
        <v>889</v>
      </c>
      <c r="C130" s="78" t="s">
        <v>637</v>
      </c>
      <c r="D130" s="78"/>
      <c r="E130" s="80" t="s">
        <v>878</v>
      </c>
      <c r="F130" s="79">
        <v>21.85</v>
      </c>
      <c r="G130" s="96">
        <v>31.5</v>
      </c>
      <c r="H130" s="94">
        <f t="shared" si="9"/>
        <v>27.01125</v>
      </c>
      <c r="I130" s="134">
        <v>0.17</v>
      </c>
      <c r="J130" s="79"/>
      <c r="K130" s="88" t="s">
        <v>727</v>
      </c>
      <c r="L130" s="88" t="s">
        <v>727</v>
      </c>
      <c r="M130" s="88" t="s">
        <v>727</v>
      </c>
      <c r="N130" s="88" t="s">
        <v>889</v>
      </c>
      <c r="O130" s="89">
        <v>21.85</v>
      </c>
      <c r="P130" s="88" t="s">
        <v>727</v>
      </c>
      <c r="Q130" s="88" t="s">
        <v>727</v>
      </c>
      <c r="R130" s="88" t="s">
        <v>727</v>
      </c>
      <c r="S130" s="82" t="s">
        <v>622</v>
      </c>
      <c r="T130" s="90">
        <v>8</v>
      </c>
      <c r="U130" s="163"/>
      <c r="V130" s="75"/>
      <c r="W130" s="139">
        <v>0.8575</v>
      </c>
      <c r="X130" s="139">
        <v>0.9714</v>
      </c>
    </row>
    <row r="131" spans="1:24" s="46" customFormat="1" ht="14.25">
      <c r="A131" s="79" t="s">
        <v>1226</v>
      </c>
      <c r="B131" s="77" t="s">
        <v>890</v>
      </c>
      <c r="C131" s="78" t="s">
        <v>891</v>
      </c>
      <c r="D131" s="78"/>
      <c r="E131" s="80" t="s">
        <v>878</v>
      </c>
      <c r="F131" s="79">
        <v>14.25</v>
      </c>
      <c r="G131" s="96">
        <v>24.15</v>
      </c>
      <c r="H131" s="94">
        <f t="shared" si="9"/>
        <v>20.708625</v>
      </c>
      <c r="I131" s="134">
        <v>0.17</v>
      </c>
      <c r="J131" s="79"/>
      <c r="K131" s="88" t="s">
        <v>727</v>
      </c>
      <c r="L131" s="88" t="s">
        <v>727</v>
      </c>
      <c r="M131" s="88" t="s">
        <v>890</v>
      </c>
      <c r="N131" s="88" t="s">
        <v>727</v>
      </c>
      <c r="O131" s="88" t="s">
        <v>727</v>
      </c>
      <c r="P131" s="88" t="s">
        <v>890</v>
      </c>
      <c r="Q131" s="108">
        <v>0</v>
      </c>
      <c r="R131" s="88" t="s">
        <v>727</v>
      </c>
      <c r="S131" s="82" t="s">
        <v>622</v>
      </c>
      <c r="T131" s="90">
        <v>8</v>
      </c>
      <c r="U131" s="163"/>
      <c r="V131" s="75"/>
      <c r="W131" s="139">
        <v>0.8575</v>
      </c>
      <c r="X131" s="139">
        <v>0.9714</v>
      </c>
    </row>
    <row r="132" spans="1:24" s="46" customFormat="1" ht="14.25">
      <c r="A132" s="79" t="s">
        <v>1227</v>
      </c>
      <c r="B132" s="77" t="s">
        <v>892</v>
      </c>
      <c r="C132" s="78" t="s">
        <v>893</v>
      </c>
      <c r="D132" s="79"/>
      <c r="E132" s="80" t="s">
        <v>878</v>
      </c>
      <c r="F132" s="79">
        <v>11.97</v>
      </c>
      <c r="G132" s="96">
        <v>23.1</v>
      </c>
      <c r="H132" s="94">
        <f t="shared" si="9"/>
        <v>19.80825</v>
      </c>
      <c r="I132" s="134">
        <v>0.17</v>
      </c>
      <c r="J132" s="79"/>
      <c r="K132" s="88" t="s">
        <v>727</v>
      </c>
      <c r="L132" s="88" t="s">
        <v>727</v>
      </c>
      <c r="M132" s="88" t="s">
        <v>892</v>
      </c>
      <c r="N132" s="88" t="s">
        <v>727</v>
      </c>
      <c r="O132" s="88" t="s">
        <v>727</v>
      </c>
      <c r="P132" s="88" t="s">
        <v>892</v>
      </c>
      <c r="Q132" s="108">
        <v>0</v>
      </c>
      <c r="R132" s="88" t="s">
        <v>727</v>
      </c>
      <c r="S132" s="82" t="s">
        <v>622</v>
      </c>
      <c r="T132" s="90">
        <v>8</v>
      </c>
      <c r="U132" s="163"/>
      <c r="V132" s="75"/>
      <c r="W132" s="139">
        <v>0.8575</v>
      </c>
      <c r="X132" s="139">
        <v>0.9714</v>
      </c>
    </row>
    <row r="133" spans="1:24" s="46" customFormat="1" ht="14.25">
      <c r="A133" s="79" t="s">
        <v>1228</v>
      </c>
      <c r="B133" s="77" t="s">
        <v>638</v>
      </c>
      <c r="C133" s="78" t="s">
        <v>894</v>
      </c>
      <c r="D133" s="79"/>
      <c r="E133" s="80" t="s">
        <v>878</v>
      </c>
      <c r="F133" s="79">
        <v>0</v>
      </c>
      <c r="G133" s="96">
        <v>22.05</v>
      </c>
      <c r="H133" s="94">
        <f t="shared" si="9"/>
        <v>18.907875</v>
      </c>
      <c r="I133" s="134">
        <v>0.17</v>
      </c>
      <c r="J133" s="79"/>
      <c r="K133" s="88" t="s">
        <v>895</v>
      </c>
      <c r="L133" s="89">
        <v>17.2</v>
      </c>
      <c r="M133" s="88" t="s">
        <v>727</v>
      </c>
      <c r="N133" s="88" t="s">
        <v>895</v>
      </c>
      <c r="O133" s="89">
        <v>26</v>
      </c>
      <c r="P133" s="88" t="s">
        <v>895</v>
      </c>
      <c r="Q133" s="108">
        <v>0</v>
      </c>
      <c r="R133" s="88" t="s">
        <v>727</v>
      </c>
      <c r="S133" s="82" t="s">
        <v>622</v>
      </c>
      <c r="T133" s="90">
        <v>7</v>
      </c>
      <c r="U133" s="163"/>
      <c r="V133" s="75"/>
      <c r="W133" s="139">
        <v>0.8575</v>
      </c>
      <c r="X133" s="139">
        <v>0.9714</v>
      </c>
    </row>
    <row r="134" spans="1:24" s="46" customFormat="1" ht="14.25">
      <c r="A134" s="79" t="s">
        <v>1218</v>
      </c>
      <c r="B134" s="77" t="s">
        <v>639</v>
      </c>
      <c r="C134" s="78" t="s">
        <v>896</v>
      </c>
      <c r="D134" s="79"/>
      <c r="E134" s="80" t="s">
        <v>878</v>
      </c>
      <c r="F134" s="79">
        <v>11.97</v>
      </c>
      <c r="G134" s="96">
        <v>18.9</v>
      </c>
      <c r="H134" s="94">
        <f t="shared" si="9"/>
        <v>16.20675</v>
      </c>
      <c r="I134" s="134">
        <v>0.17</v>
      </c>
      <c r="J134" s="79"/>
      <c r="K134" s="88" t="s">
        <v>727</v>
      </c>
      <c r="L134" s="88" t="s">
        <v>727</v>
      </c>
      <c r="M134" s="88" t="s">
        <v>897</v>
      </c>
      <c r="N134" s="88" t="s">
        <v>727</v>
      </c>
      <c r="O134" s="88" t="s">
        <v>727</v>
      </c>
      <c r="P134" s="88" t="s">
        <v>727</v>
      </c>
      <c r="Q134" s="88" t="s">
        <v>727</v>
      </c>
      <c r="R134" s="88" t="s">
        <v>727</v>
      </c>
      <c r="S134" s="82" t="s">
        <v>622</v>
      </c>
      <c r="T134" s="90">
        <v>7</v>
      </c>
      <c r="U134" s="163"/>
      <c r="V134" s="75"/>
      <c r="W134" s="139">
        <v>0.8575</v>
      </c>
      <c r="X134" s="139">
        <v>0.9714</v>
      </c>
    </row>
    <row r="135" spans="1:24" s="46" customFormat="1" ht="14.25">
      <c r="A135" s="79" t="s">
        <v>1230</v>
      </c>
      <c r="B135" s="77" t="s">
        <v>640</v>
      </c>
      <c r="C135" s="78" t="s">
        <v>902</v>
      </c>
      <c r="D135" s="79"/>
      <c r="E135" s="80" t="s">
        <v>878</v>
      </c>
      <c r="F135" s="79">
        <v>9.5</v>
      </c>
      <c r="G135" s="96">
        <v>29.4</v>
      </c>
      <c r="H135" s="94">
        <f t="shared" si="9"/>
        <v>25.2105</v>
      </c>
      <c r="I135" s="134">
        <v>0.17</v>
      </c>
      <c r="J135" s="79"/>
      <c r="K135" s="88" t="s">
        <v>727</v>
      </c>
      <c r="L135" s="88" t="s">
        <v>727</v>
      </c>
      <c r="M135" s="88" t="s">
        <v>727</v>
      </c>
      <c r="N135" s="88" t="s">
        <v>727</v>
      </c>
      <c r="O135" s="88" t="s">
        <v>727</v>
      </c>
      <c r="P135" s="88" t="s">
        <v>727</v>
      </c>
      <c r="Q135" s="88" t="s">
        <v>727</v>
      </c>
      <c r="R135" s="88" t="s">
        <v>905</v>
      </c>
      <c r="S135" s="82" t="s">
        <v>622</v>
      </c>
      <c r="T135" s="90">
        <v>8</v>
      </c>
      <c r="U135" s="163"/>
      <c r="V135" s="75"/>
      <c r="W135" s="139">
        <v>0.8575</v>
      </c>
      <c r="X135" s="139">
        <v>0.9714</v>
      </c>
    </row>
    <row r="136" spans="1:24" s="46" customFormat="1" ht="14.25">
      <c r="A136" s="79" t="s">
        <v>1231</v>
      </c>
      <c r="B136" s="77" t="s">
        <v>903</v>
      </c>
      <c r="C136" s="78" t="s">
        <v>904</v>
      </c>
      <c r="D136" s="78"/>
      <c r="E136" s="80" t="s">
        <v>878</v>
      </c>
      <c r="F136" s="79">
        <v>16.1</v>
      </c>
      <c r="G136" s="96">
        <v>31.5</v>
      </c>
      <c r="H136" s="94">
        <f t="shared" si="9"/>
        <v>27.01125</v>
      </c>
      <c r="I136" s="134">
        <v>0.17</v>
      </c>
      <c r="J136" s="79"/>
      <c r="K136" s="88" t="s">
        <v>727</v>
      </c>
      <c r="L136" s="88" t="s">
        <v>727</v>
      </c>
      <c r="M136" s="88" t="s">
        <v>727</v>
      </c>
      <c r="N136" s="88" t="s">
        <v>903</v>
      </c>
      <c r="O136" s="89">
        <v>16.1</v>
      </c>
      <c r="P136" s="88" t="s">
        <v>727</v>
      </c>
      <c r="Q136" s="88" t="s">
        <v>727</v>
      </c>
      <c r="R136" s="88" t="s">
        <v>727</v>
      </c>
      <c r="S136" s="82" t="s">
        <v>622</v>
      </c>
      <c r="T136" s="90">
        <v>7</v>
      </c>
      <c r="U136" s="163"/>
      <c r="V136" s="75"/>
      <c r="W136" s="139">
        <v>0.8575</v>
      </c>
      <c r="X136" s="139">
        <v>0.9714</v>
      </c>
    </row>
    <row r="137" spans="1:24" s="46" customFormat="1" ht="14.25">
      <c r="A137" s="79" t="s">
        <v>1232</v>
      </c>
      <c r="B137" s="77" t="s">
        <v>641</v>
      </c>
      <c r="C137" s="78" t="s">
        <v>906</v>
      </c>
      <c r="D137" s="79"/>
      <c r="E137" s="80" t="s">
        <v>878</v>
      </c>
      <c r="F137" s="79">
        <v>24</v>
      </c>
      <c r="G137" s="96">
        <v>26.25</v>
      </c>
      <c r="H137" s="94">
        <f t="shared" si="9"/>
        <v>22.509375000000002</v>
      </c>
      <c r="I137" s="134">
        <v>0.17</v>
      </c>
      <c r="J137" s="79"/>
      <c r="K137" s="88" t="s">
        <v>907</v>
      </c>
      <c r="L137" s="89">
        <v>24</v>
      </c>
      <c r="M137" s="88" t="s">
        <v>727</v>
      </c>
      <c r="N137" s="88" t="s">
        <v>907</v>
      </c>
      <c r="O137" s="89">
        <v>16.22</v>
      </c>
      <c r="P137" s="88" t="s">
        <v>907</v>
      </c>
      <c r="Q137" s="108">
        <v>0</v>
      </c>
      <c r="R137" s="88" t="s">
        <v>907</v>
      </c>
      <c r="S137" s="82" t="s">
        <v>622</v>
      </c>
      <c r="T137" s="90">
        <v>8</v>
      </c>
      <c r="U137" s="163"/>
      <c r="V137" s="75"/>
      <c r="W137" s="139">
        <v>0.8575</v>
      </c>
      <c r="X137" s="139">
        <v>0.9714</v>
      </c>
    </row>
    <row r="138" spans="1:24" s="46" customFormat="1" ht="14.25">
      <c r="A138" s="79" t="s">
        <v>1233</v>
      </c>
      <c r="B138" s="77" t="s">
        <v>908</v>
      </c>
      <c r="C138" s="78" t="s">
        <v>909</v>
      </c>
      <c r="D138" s="78" t="s">
        <v>910</v>
      </c>
      <c r="E138" s="80" t="s">
        <v>878</v>
      </c>
      <c r="F138" s="79">
        <v>9.48</v>
      </c>
      <c r="G138" s="96">
        <v>24.15</v>
      </c>
      <c r="H138" s="94">
        <f t="shared" si="9"/>
        <v>20.708625</v>
      </c>
      <c r="I138" s="134">
        <v>0.17</v>
      </c>
      <c r="J138" s="79"/>
      <c r="K138" s="88" t="s">
        <v>727</v>
      </c>
      <c r="L138" s="88" t="s">
        <v>727</v>
      </c>
      <c r="M138" s="88" t="s">
        <v>727</v>
      </c>
      <c r="N138" s="88" t="s">
        <v>908</v>
      </c>
      <c r="O138" s="89">
        <v>9.48</v>
      </c>
      <c r="P138" s="88" t="s">
        <v>908</v>
      </c>
      <c r="Q138" s="108">
        <v>0</v>
      </c>
      <c r="R138" s="88" t="s">
        <v>727</v>
      </c>
      <c r="S138" s="82" t="s">
        <v>622</v>
      </c>
      <c r="T138" s="90">
        <v>7</v>
      </c>
      <c r="U138" s="163"/>
      <c r="V138" s="75"/>
      <c r="W138" s="139">
        <v>0.8575</v>
      </c>
      <c r="X138" s="139">
        <v>0.9714</v>
      </c>
    </row>
    <row r="139" spans="1:24" s="46" customFormat="1" ht="14.25">
      <c r="A139" s="79" t="s">
        <v>1219</v>
      </c>
      <c r="B139" s="77" t="s">
        <v>911</v>
      </c>
      <c r="C139" s="78" t="s">
        <v>912</v>
      </c>
      <c r="D139" s="79"/>
      <c r="E139" s="80" t="s">
        <v>878</v>
      </c>
      <c r="F139" s="79">
        <v>8</v>
      </c>
      <c r="G139" s="96">
        <v>17.85</v>
      </c>
      <c r="H139" s="94">
        <f t="shared" si="9"/>
        <v>15.306375000000003</v>
      </c>
      <c r="I139" s="134">
        <v>0.17</v>
      </c>
      <c r="J139" s="79"/>
      <c r="K139" s="88" t="s">
        <v>727</v>
      </c>
      <c r="L139" s="88" t="s">
        <v>727</v>
      </c>
      <c r="M139" s="88" t="s">
        <v>727</v>
      </c>
      <c r="N139" s="88" t="s">
        <v>911</v>
      </c>
      <c r="O139" s="89">
        <v>8</v>
      </c>
      <c r="P139" s="88" t="s">
        <v>911</v>
      </c>
      <c r="Q139" s="108">
        <v>0</v>
      </c>
      <c r="R139" s="88" t="s">
        <v>911</v>
      </c>
      <c r="S139" s="82" t="s">
        <v>622</v>
      </c>
      <c r="T139" s="90">
        <v>7</v>
      </c>
      <c r="U139" s="163"/>
      <c r="V139" s="75"/>
      <c r="W139" s="139">
        <v>0.8575</v>
      </c>
      <c r="X139" s="139">
        <v>0.9714</v>
      </c>
    </row>
    <row r="140" spans="1:24" s="46" customFormat="1" ht="14.25">
      <c r="A140" s="79" t="s">
        <v>1234</v>
      </c>
      <c r="B140" s="77" t="s">
        <v>642</v>
      </c>
      <c r="C140" s="78" t="s">
        <v>913</v>
      </c>
      <c r="D140" s="79"/>
      <c r="E140" s="80" t="s">
        <v>878</v>
      </c>
      <c r="F140" s="79">
        <v>8</v>
      </c>
      <c r="G140" s="96">
        <v>13.65</v>
      </c>
      <c r="H140" s="94">
        <f t="shared" si="9"/>
        <v>11.704875000000001</v>
      </c>
      <c r="I140" s="134">
        <v>0.17</v>
      </c>
      <c r="J140" s="79"/>
      <c r="K140" s="88" t="s">
        <v>914</v>
      </c>
      <c r="L140" s="88">
        <v>9.22</v>
      </c>
      <c r="M140" s="88" t="s">
        <v>727</v>
      </c>
      <c r="N140" s="88" t="s">
        <v>914</v>
      </c>
      <c r="O140" s="89">
        <v>8</v>
      </c>
      <c r="P140" s="88" t="s">
        <v>914</v>
      </c>
      <c r="Q140" s="99">
        <v>8</v>
      </c>
      <c r="R140" s="88" t="s">
        <v>914</v>
      </c>
      <c r="S140" s="82" t="s">
        <v>622</v>
      </c>
      <c r="T140" s="90">
        <v>7</v>
      </c>
      <c r="U140" s="163"/>
      <c r="V140" s="75"/>
      <c r="W140" s="139">
        <v>0.8575</v>
      </c>
      <c r="X140" s="139">
        <v>0.9714</v>
      </c>
    </row>
    <row r="141" spans="1:24" s="46" customFormat="1" ht="14.25">
      <c r="A141" s="79" t="s">
        <v>1235</v>
      </c>
      <c r="B141" s="77" t="s">
        <v>643</v>
      </c>
      <c r="C141" s="78" t="s">
        <v>915</v>
      </c>
      <c r="D141" s="79"/>
      <c r="E141" s="80" t="s">
        <v>878</v>
      </c>
      <c r="F141" s="79">
        <v>24.89</v>
      </c>
      <c r="G141" s="96">
        <v>26.25</v>
      </c>
      <c r="H141" s="94">
        <f t="shared" si="9"/>
        <v>22.509375000000002</v>
      </c>
      <c r="I141" s="134">
        <v>0.17</v>
      </c>
      <c r="J141" s="79"/>
      <c r="K141" s="88" t="s">
        <v>916</v>
      </c>
      <c r="L141" s="88">
        <v>27.72</v>
      </c>
      <c r="M141" s="88" t="s">
        <v>727</v>
      </c>
      <c r="N141" s="88" t="s">
        <v>727</v>
      </c>
      <c r="O141" s="88" t="s">
        <v>727</v>
      </c>
      <c r="P141" s="88" t="s">
        <v>916</v>
      </c>
      <c r="Q141" s="99">
        <v>24.89</v>
      </c>
      <c r="R141" s="88" t="s">
        <v>916</v>
      </c>
      <c r="S141" s="82" t="s">
        <v>622</v>
      </c>
      <c r="T141" s="90">
        <v>7</v>
      </c>
      <c r="U141" s="163"/>
      <c r="V141" s="75"/>
      <c r="W141" s="139">
        <v>0.8575</v>
      </c>
      <c r="X141" s="139">
        <v>0.9714</v>
      </c>
    </row>
    <row r="142" spans="1:24" ht="14.25">
      <c r="A142" s="79" t="s">
        <v>1236</v>
      </c>
      <c r="B142" s="77" t="s">
        <v>1119</v>
      </c>
      <c r="C142" s="78" t="s">
        <v>644</v>
      </c>
      <c r="D142" s="78" t="s">
        <v>1120</v>
      </c>
      <c r="E142" s="93" t="s">
        <v>771</v>
      </c>
      <c r="F142" s="79"/>
      <c r="G142" s="96">
        <v>28.940625</v>
      </c>
      <c r="H142" s="94">
        <f t="shared" si="9"/>
        <v>24.8165859375</v>
      </c>
      <c r="I142" s="134">
        <v>0.17</v>
      </c>
      <c r="J142" s="14"/>
      <c r="K142" s="83"/>
      <c r="L142" s="83"/>
      <c r="M142" s="83"/>
      <c r="N142" s="83"/>
      <c r="O142" s="83"/>
      <c r="P142" s="83"/>
      <c r="Q142" s="83"/>
      <c r="R142" s="83"/>
      <c r="S142" s="18"/>
      <c r="T142" s="85"/>
      <c r="U142" s="162" t="s">
        <v>189</v>
      </c>
      <c r="W142" s="139">
        <v>0.8575</v>
      </c>
      <c r="X142" s="139">
        <v>0.9714</v>
      </c>
    </row>
    <row r="143" spans="1:24" s="46" customFormat="1" ht="14.25">
      <c r="A143" s="14" t="s">
        <v>1237</v>
      </c>
      <c r="B143" s="15" t="s">
        <v>1121</v>
      </c>
      <c r="C143" s="16" t="s">
        <v>644</v>
      </c>
      <c r="D143" s="16" t="s">
        <v>1122</v>
      </c>
      <c r="E143" s="67" t="s">
        <v>771</v>
      </c>
      <c r="F143" s="14"/>
      <c r="G143" s="96">
        <v>24.310125</v>
      </c>
      <c r="H143" s="94">
        <f t="shared" si="9"/>
        <v>20.8459321875</v>
      </c>
      <c r="I143" s="134">
        <v>0.17</v>
      </c>
      <c r="J143" s="79"/>
      <c r="K143" s="88"/>
      <c r="L143" s="88"/>
      <c r="M143" s="88"/>
      <c r="N143" s="88"/>
      <c r="O143" s="88"/>
      <c r="P143" s="88"/>
      <c r="Q143" s="88"/>
      <c r="R143" s="88"/>
      <c r="S143" s="82"/>
      <c r="T143" s="90"/>
      <c r="U143" s="163"/>
      <c r="V143" s="75"/>
      <c r="W143" s="139">
        <v>0.8575</v>
      </c>
      <c r="X143" s="139">
        <v>0.9714</v>
      </c>
    </row>
    <row r="144" spans="1:24" s="46" customFormat="1" ht="14.25">
      <c r="A144" s="79" t="s">
        <v>1238</v>
      </c>
      <c r="B144" s="77" t="s">
        <v>645</v>
      </c>
      <c r="C144" s="78" t="s">
        <v>1206</v>
      </c>
      <c r="D144" s="78" t="s">
        <v>1123</v>
      </c>
      <c r="E144" s="93" t="s">
        <v>771</v>
      </c>
      <c r="F144" s="79"/>
      <c r="G144" s="96">
        <v>34.72875</v>
      </c>
      <c r="H144" s="94">
        <f t="shared" si="9"/>
        <v>29.779903125</v>
      </c>
      <c r="I144" s="134">
        <v>0.17</v>
      </c>
      <c r="J144" s="14"/>
      <c r="K144" s="83" t="s">
        <v>727</v>
      </c>
      <c r="L144" s="83" t="s">
        <v>727</v>
      </c>
      <c r="M144" s="83" t="s">
        <v>727</v>
      </c>
      <c r="N144" s="83" t="s">
        <v>727</v>
      </c>
      <c r="O144" s="83" t="s">
        <v>727</v>
      </c>
      <c r="P144" s="83" t="s">
        <v>727</v>
      </c>
      <c r="Q144" s="83" t="s">
        <v>727</v>
      </c>
      <c r="R144" s="83" t="s">
        <v>727</v>
      </c>
      <c r="S144" s="18"/>
      <c r="T144" s="18">
        <v>7</v>
      </c>
      <c r="U144" s="163"/>
      <c r="V144" s="75"/>
      <c r="W144" s="139">
        <v>0.8575</v>
      </c>
      <c r="X144" s="139">
        <v>0.9714</v>
      </c>
    </row>
    <row r="145" spans="1:24" s="46" customFormat="1" ht="14.25">
      <c r="A145" s="79" t="s">
        <v>1239</v>
      </c>
      <c r="B145" s="77" t="s">
        <v>646</v>
      </c>
      <c r="C145" s="78" t="s">
        <v>1206</v>
      </c>
      <c r="D145" s="78" t="s">
        <v>647</v>
      </c>
      <c r="E145" s="93" t="s">
        <v>771</v>
      </c>
      <c r="F145" s="79"/>
      <c r="G145" s="96">
        <v>30.09825</v>
      </c>
      <c r="H145" s="94">
        <f t="shared" si="9"/>
        <v>25.809249375</v>
      </c>
      <c r="I145" s="134">
        <v>0.17</v>
      </c>
      <c r="J145" s="14"/>
      <c r="K145" s="83" t="s">
        <v>727</v>
      </c>
      <c r="L145" s="83" t="s">
        <v>727</v>
      </c>
      <c r="M145" s="83" t="s">
        <v>727</v>
      </c>
      <c r="N145" s="83" t="s">
        <v>727</v>
      </c>
      <c r="O145" s="83" t="s">
        <v>727</v>
      </c>
      <c r="P145" s="83" t="s">
        <v>727</v>
      </c>
      <c r="Q145" s="83" t="s">
        <v>727</v>
      </c>
      <c r="R145" s="83" t="s">
        <v>727</v>
      </c>
      <c r="S145" s="18"/>
      <c r="T145" s="18">
        <v>7</v>
      </c>
      <c r="U145" s="163"/>
      <c r="V145" s="75"/>
      <c r="W145" s="139">
        <v>0.8575</v>
      </c>
      <c r="X145" s="139">
        <v>0.9714</v>
      </c>
    </row>
    <row r="146" spans="1:24" s="46" customFormat="1" ht="14.25">
      <c r="A146" s="79" t="s">
        <v>1229</v>
      </c>
      <c r="B146" s="77" t="s">
        <v>648</v>
      </c>
      <c r="C146" s="78" t="s">
        <v>924</v>
      </c>
      <c r="D146" s="79" t="s">
        <v>925</v>
      </c>
      <c r="E146" s="80" t="s">
        <v>771</v>
      </c>
      <c r="F146" s="79">
        <v>0</v>
      </c>
      <c r="G146" s="96">
        <v>37.044000000000004</v>
      </c>
      <c r="H146" s="94">
        <f t="shared" si="9"/>
        <v>31.765230000000006</v>
      </c>
      <c r="I146" s="134">
        <v>0.17</v>
      </c>
      <c r="J146" s="79"/>
      <c r="K146" s="88" t="s">
        <v>727</v>
      </c>
      <c r="L146" s="88" t="s">
        <v>727</v>
      </c>
      <c r="M146" s="88" t="s">
        <v>926</v>
      </c>
      <c r="N146" s="88" t="s">
        <v>727</v>
      </c>
      <c r="O146" s="88" t="s">
        <v>727</v>
      </c>
      <c r="P146" s="88" t="s">
        <v>727</v>
      </c>
      <c r="Q146" s="88" t="s">
        <v>727</v>
      </c>
      <c r="R146" s="88" t="s">
        <v>727</v>
      </c>
      <c r="S146" s="82" t="s">
        <v>622</v>
      </c>
      <c r="T146" s="90">
        <v>8</v>
      </c>
      <c r="U146" s="163"/>
      <c r="V146" s="75"/>
      <c r="W146" s="139">
        <v>0.8575</v>
      </c>
      <c r="X146" s="139">
        <v>0.9714</v>
      </c>
    </row>
    <row r="147" spans="1:24" ht="14.25">
      <c r="A147" s="79" t="s">
        <v>1240</v>
      </c>
      <c r="B147" s="77" t="s">
        <v>649</v>
      </c>
      <c r="C147" s="78" t="s">
        <v>1117</v>
      </c>
      <c r="D147" s="79" t="s">
        <v>650</v>
      </c>
      <c r="E147" s="93" t="s">
        <v>771</v>
      </c>
      <c r="F147" s="79"/>
      <c r="G147" s="96">
        <v>23.1525</v>
      </c>
      <c r="H147" s="94">
        <f t="shared" si="9"/>
        <v>19.85326875</v>
      </c>
      <c r="I147" s="134">
        <v>0.17</v>
      </c>
      <c r="J147" s="79"/>
      <c r="K147" s="88"/>
      <c r="L147" s="88"/>
      <c r="M147" s="88"/>
      <c r="N147" s="88"/>
      <c r="O147" s="88"/>
      <c r="P147" s="88"/>
      <c r="Q147" s="88"/>
      <c r="R147" s="88"/>
      <c r="S147" s="82"/>
      <c r="T147" s="82"/>
      <c r="W147" s="139">
        <v>0.8575</v>
      </c>
      <c r="X147" s="139">
        <v>0.9714</v>
      </c>
    </row>
    <row r="148" spans="1:24" s="46" customFormat="1" ht="14.25">
      <c r="A148" s="14" t="s">
        <v>1241</v>
      </c>
      <c r="B148" s="15" t="s">
        <v>651</v>
      </c>
      <c r="C148" s="16" t="s">
        <v>1117</v>
      </c>
      <c r="D148" s="14" t="s">
        <v>652</v>
      </c>
      <c r="E148" s="67" t="s">
        <v>771</v>
      </c>
      <c r="F148" s="14"/>
      <c r="G148" s="96">
        <v>24.310125</v>
      </c>
      <c r="H148" s="94">
        <f t="shared" si="9"/>
        <v>20.8459321875</v>
      </c>
      <c r="I148" s="134">
        <v>0.17</v>
      </c>
      <c r="J148" s="14"/>
      <c r="K148" s="83"/>
      <c r="L148" s="83"/>
      <c r="M148" s="83"/>
      <c r="N148" s="83"/>
      <c r="O148" s="83"/>
      <c r="P148" s="83"/>
      <c r="Q148" s="83"/>
      <c r="R148" s="83"/>
      <c r="S148" s="18"/>
      <c r="T148" s="18"/>
      <c r="U148" s="163"/>
      <c r="V148" s="75"/>
      <c r="W148" s="139">
        <v>0.8575</v>
      </c>
      <c r="X148" s="139">
        <v>0.9714</v>
      </c>
    </row>
    <row r="149" spans="1:24" ht="14.25">
      <c r="A149" s="79" t="s">
        <v>1242</v>
      </c>
      <c r="B149" s="77" t="s">
        <v>653</v>
      </c>
      <c r="C149" s="78" t="s">
        <v>1118</v>
      </c>
      <c r="D149" s="78" t="s">
        <v>654</v>
      </c>
      <c r="E149" s="93" t="s">
        <v>771</v>
      </c>
      <c r="F149" s="79"/>
      <c r="G149" s="96">
        <v>25.46775</v>
      </c>
      <c r="H149" s="94">
        <f t="shared" si="9"/>
        <v>21.838595625</v>
      </c>
      <c r="I149" s="134">
        <v>0.17</v>
      </c>
      <c r="J149" s="79"/>
      <c r="K149" s="88"/>
      <c r="L149" s="88"/>
      <c r="M149" s="88"/>
      <c r="N149" s="88"/>
      <c r="O149" s="88"/>
      <c r="P149" s="88"/>
      <c r="Q149" s="88"/>
      <c r="R149" s="88"/>
      <c r="S149" s="82"/>
      <c r="T149" s="82"/>
      <c r="W149" s="139">
        <v>0.8575</v>
      </c>
      <c r="X149" s="139">
        <v>0.9714</v>
      </c>
    </row>
    <row r="150" spans="1:24" ht="14.25">
      <c r="A150" s="14" t="s">
        <v>1243</v>
      </c>
      <c r="B150" s="15" t="s">
        <v>950</v>
      </c>
      <c r="C150" s="16" t="s">
        <v>951</v>
      </c>
      <c r="D150" s="14" t="s">
        <v>952</v>
      </c>
      <c r="E150" s="67" t="s">
        <v>771</v>
      </c>
      <c r="F150" s="14"/>
      <c r="G150" s="96">
        <v>37.044000000000004</v>
      </c>
      <c r="H150" s="94">
        <f t="shared" si="9"/>
        <v>31.765230000000006</v>
      </c>
      <c r="I150" s="134">
        <v>0.17</v>
      </c>
      <c r="J150" s="79"/>
      <c r="K150" s="88" t="s">
        <v>727</v>
      </c>
      <c r="L150" s="88" t="s">
        <v>727</v>
      </c>
      <c r="M150" s="88" t="s">
        <v>727</v>
      </c>
      <c r="N150" s="88" t="s">
        <v>727</v>
      </c>
      <c r="O150" s="88" t="s">
        <v>727</v>
      </c>
      <c r="P150" s="88" t="s">
        <v>727</v>
      </c>
      <c r="Q150" s="88" t="s">
        <v>727</v>
      </c>
      <c r="R150" s="88" t="s">
        <v>727</v>
      </c>
      <c r="S150" s="82"/>
      <c r="T150" s="82">
        <v>7</v>
      </c>
      <c r="W150" s="139">
        <v>0.8575</v>
      </c>
      <c r="X150" s="139">
        <v>0.9714</v>
      </c>
    </row>
    <row r="151" spans="1:24" ht="14.25">
      <c r="A151" s="14" t="s">
        <v>1244</v>
      </c>
      <c r="B151" s="15" t="s">
        <v>1124</v>
      </c>
      <c r="C151" s="16" t="s">
        <v>951</v>
      </c>
      <c r="D151" s="14" t="s">
        <v>1125</v>
      </c>
      <c r="E151" s="67" t="s">
        <v>771</v>
      </c>
      <c r="F151" s="14"/>
      <c r="G151" s="96">
        <v>39.35925</v>
      </c>
      <c r="H151" s="94">
        <f t="shared" si="9"/>
        <v>33.750556875</v>
      </c>
      <c r="I151" s="134">
        <v>0.17</v>
      </c>
      <c r="J151" s="79"/>
      <c r="K151" s="88"/>
      <c r="L151" s="88"/>
      <c r="M151" s="88"/>
      <c r="N151" s="88"/>
      <c r="O151" s="88"/>
      <c r="P151" s="88"/>
      <c r="Q151" s="88"/>
      <c r="R151" s="88"/>
      <c r="S151" s="82"/>
      <c r="T151" s="82"/>
      <c r="W151" s="139">
        <v>0.8575</v>
      </c>
      <c r="X151" s="139">
        <v>0.9714</v>
      </c>
    </row>
    <row r="152" spans="1:24" ht="14.25">
      <c r="A152" s="14" t="s">
        <v>1245</v>
      </c>
      <c r="B152" s="15" t="s">
        <v>655</v>
      </c>
      <c r="C152" s="16" t="s">
        <v>953</v>
      </c>
      <c r="D152" s="16" t="s">
        <v>656</v>
      </c>
      <c r="E152" s="17" t="s">
        <v>771</v>
      </c>
      <c r="F152" s="14">
        <v>0</v>
      </c>
      <c r="G152" s="96">
        <v>34.72875</v>
      </c>
      <c r="H152" s="94">
        <f t="shared" si="9"/>
        <v>29.779903125</v>
      </c>
      <c r="I152" s="134">
        <v>0.17</v>
      </c>
      <c r="J152" s="79"/>
      <c r="K152" s="88" t="s">
        <v>727</v>
      </c>
      <c r="L152" s="88" t="s">
        <v>727</v>
      </c>
      <c r="M152" s="88" t="s">
        <v>727</v>
      </c>
      <c r="N152" s="88" t="s">
        <v>727</v>
      </c>
      <c r="O152" s="88" t="s">
        <v>727</v>
      </c>
      <c r="P152" s="88" t="s">
        <v>727</v>
      </c>
      <c r="Q152" s="88" t="s">
        <v>727</v>
      </c>
      <c r="R152" s="88" t="s">
        <v>727</v>
      </c>
      <c r="S152" s="82"/>
      <c r="T152" s="82">
        <v>7</v>
      </c>
      <c r="W152" s="139">
        <v>0.8575</v>
      </c>
      <c r="X152" s="139">
        <v>0.9714</v>
      </c>
    </row>
    <row r="153" spans="1:24" ht="14.25">
      <c r="A153" s="14" t="s">
        <v>1246</v>
      </c>
      <c r="B153" s="15" t="s">
        <v>657</v>
      </c>
      <c r="C153" s="16" t="s">
        <v>953</v>
      </c>
      <c r="D153" s="16" t="s">
        <v>658</v>
      </c>
      <c r="E153" s="17" t="s">
        <v>771</v>
      </c>
      <c r="F153" s="14">
        <v>0</v>
      </c>
      <c r="G153" s="96">
        <v>30.09825</v>
      </c>
      <c r="H153" s="94">
        <f t="shared" si="9"/>
        <v>25.809249375</v>
      </c>
      <c r="I153" s="134">
        <v>0.17</v>
      </c>
      <c r="J153" s="79"/>
      <c r="K153" s="88" t="s">
        <v>727</v>
      </c>
      <c r="L153" s="88" t="s">
        <v>727</v>
      </c>
      <c r="M153" s="88" t="s">
        <v>727</v>
      </c>
      <c r="N153" s="88" t="s">
        <v>727</v>
      </c>
      <c r="O153" s="88" t="s">
        <v>727</v>
      </c>
      <c r="P153" s="88" t="s">
        <v>727</v>
      </c>
      <c r="Q153" s="88" t="s">
        <v>727</v>
      </c>
      <c r="R153" s="88" t="s">
        <v>727</v>
      </c>
      <c r="S153" s="82"/>
      <c r="T153" s="82">
        <v>7</v>
      </c>
      <c r="W153" s="139">
        <v>0.8575</v>
      </c>
      <c r="X153" s="139">
        <v>0.9714</v>
      </c>
    </row>
    <row r="154" spans="1:24" ht="14.25">
      <c r="A154" s="14" t="s">
        <v>1247</v>
      </c>
      <c r="B154" s="15" t="s">
        <v>1103</v>
      </c>
      <c r="C154" s="16" t="s">
        <v>1104</v>
      </c>
      <c r="D154" s="14" t="s">
        <v>1105</v>
      </c>
      <c r="E154" s="17" t="s">
        <v>775</v>
      </c>
      <c r="F154" s="14"/>
      <c r="G154" s="84">
        <v>750</v>
      </c>
      <c r="H154" s="94">
        <f t="shared" si="9"/>
        <v>643.125</v>
      </c>
      <c r="I154" s="134">
        <v>0.17</v>
      </c>
      <c r="J154" s="14"/>
      <c r="K154" s="83"/>
      <c r="L154" s="83"/>
      <c r="M154" s="83"/>
      <c r="N154" s="83"/>
      <c r="O154" s="83"/>
      <c r="P154" s="83"/>
      <c r="Q154" s="83"/>
      <c r="R154" s="83"/>
      <c r="S154" s="18"/>
      <c r="T154" s="85"/>
      <c r="W154" s="139">
        <v>0.8575</v>
      </c>
      <c r="X154" s="139">
        <v>0.9714</v>
      </c>
    </row>
    <row r="155" spans="1:24" ht="14.25">
      <c r="A155" s="14" t="s">
        <v>1248</v>
      </c>
      <c r="B155" s="15" t="s">
        <v>1106</v>
      </c>
      <c r="C155" s="16" t="s">
        <v>1104</v>
      </c>
      <c r="D155" s="14" t="s">
        <v>1107</v>
      </c>
      <c r="E155" s="17" t="s">
        <v>775</v>
      </c>
      <c r="F155" s="14"/>
      <c r="G155" s="84">
        <v>850</v>
      </c>
      <c r="H155" s="94">
        <f t="shared" si="9"/>
        <v>728.875</v>
      </c>
      <c r="I155" s="134">
        <v>0.17</v>
      </c>
      <c r="J155" s="14"/>
      <c r="K155" s="83"/>
      <c r="L155" s="83"/>
      <c r="M155" s="83"/>
      <c r="N155" s="83"/>
      <c r="O155" s="83"/>
      <c r="P155" s="83"/>
      <c r="Q155" s="83"/>
      <c r="R155" s="83"/>
      <c r="S155" s="18"/>
      <c r="T155" s="85"/>
      <c r="W155" s="139">
        <v>0.8575</v>
      </c>
      <c r="X155" s="139">
        <v>0.9714</v>
      </c>
    </row>
    <row r="156" spans="1:24" ht="14.25">
      <c r="A156" s="195" t="s">
        <v>659</v>
      </c>
      <c r="B156" s="195"/>
      <c r="C156" s="195"/>
      <c r="D156" s="195"/>
      <c r="E156" s="195"/>
      <c r="F156" s="195"/>
      <c r="G156" s="195"/>
      <c r="H156" s="195"/>
      <c r="I156" s="195"/>
      <c r="J156" s="195"/>
      <c r="K156" s="83"/>
      <c r="L156" s="83"/>
      <c r="M156" s="83"/>
      <c r="N156" s="83"/>
      <c r="O156" s="83"/>
      <c r="P156" s="83"/>
      <c r="Q156" s="83"/>
      <c r="R156" s="83"/>
      <c r="S156" s="18"/>
      <c r="T156" s="85"/>
      <c r="W156" s="139">
        <v>0.8575</v>
      </c>
      <c r="X156" s="139">
        <v>0.9714</v>
      </c>
    </row>
    <row r="157" spans="1:25" ht="14.25">
      <c r="A157" s="14" t="s">
        <v>618</v>
      </c>
      <c r="B157" s="15" t="s">
        <v>1113</v>
      </c>
      <c r="C157" s="14" t="s">
        <v>660</v>
      </c>
      <c r="D157" s="16" t="s">
        <v>1114</v>
      </c>
      <c r="E157" s="17" t="s">
        <v>726</v>
      </c>
      <c r="F157" s="69"/>
      <c r="G157" s="167" t="s">
        <v>1682</v>
      </c>
      <c r="H157" s="94">
        <f aca="true" t="shared" si="10" ref="H157:H188">G157*W157</f>
        <v>4021.675</v>
      </c>
      <c r="I157" s="134">
        <v>0.17</v>
      </c>
      <c r="J157" s="18"/>
      <c r="K157" s="93"/>
      <c r="L157" s="93"/>
      <c r="M157" s="121"/>
      <c r="N157" s="93"/>
      <c r="O157" s="93"/>
      <c r="P157" s="93"/>
      <c r="Q157" s="122"/>
      <c r="R157" s="123"/>
      <c r="S157" s="124"/>
      <c r="T157" s="125"/>
      <c r="U157" s="167" t="s">
        <v>1680</v>
      </c>
      <c r="W157" s="139">
        <v>0.8575</v>
      </c>
      <c r="X157" s="139">
        <v>0.9714</v>
      </c>
      <c r="Y157" s="86"/>
    </row>
    <row r="158" spans="1:25" s="46" customFormat="1" ht="14.25">
      <c r="A158" s="14" t="s">
        <v>621</v>
      </c>
      <c r="B158" s="15" t="s">
        <v>724</v>
      </c>
      <c r="C158" s="14" t="s">
        <v>660</v>
      </c>
      <c r="D158" s="16" t="s">
        <v>725</v>
      </c>
      <c r="E158" s="17" t="s">
        <v>726</v>
      </c>
      <c r="F158" s="14">
        <v>0</v>
      </c>
      <c r="G158" s="167" t="s">
        <v>1205</v>
      </c>
      <c r="H158" s="94">
        <f t="shared" si="10"/>
        <v>3893.05</v>
      </c>
      <c r="I158" s="134">
        <v>0.17</v>
      </c>
      <c r="J158" s="18"/>
      <c r="K158" s="88" t="s">
        <v>724</v>
      </c>
      <c r="L158" s="89">
        <v>5690</v>
      </c>
      <c r="M158" s="88" t="s">
        <v>727</v>
      </c>
      <c r="N158" s="88" t="s">
        <v>727</v>
      </c>
      <c r="O158" s="88" t="s">
        <v>727</v>
      </c>
      <c r="P158" s="88" t="s">
        <v>727</v>
      </c>
      <c r="Q158" s="88" t="s">
        <v>727</v>
      </c>
      <c r="R158" s="88" t="s">
        <v>727</v>
      </c>
      <c r="S158" s="82" t="s">
        <v>622</v>
      </c>
      <c r="T158" s="90">
        <v>7</v>
      </c>
      <c r="U158" s="162"/>
      <c r="V158" s="86"/>
      <c r="W158" s="139">
        <v>0.8575</v>
      </c>
      <c r="X158" s="139">
        <v>0.9714</v>
      </c>
      <c r="Y158" s="75"/>
    </row>
    <row r="159" spans="1:25" ht="14.25">
      <c r="A159" s="14" t="s">
        <v>1209</v>
      </c>
      <c r="B159" s="77" t="s">
        <v>729</v>
      </c>
      <c r="C159" s="79" t="s">
        <v>660</v>
      </c>
      <c r="D159" s="78" t="s">
        <v>730</v>
      </c>
      <c r="E159" s="80" t="s">
        <v>726</v>
      </c>
      <c r="F159" s="79">
        <v>0</v>
      </c>
      <c r="G159" s="167" t="s">
        <v>1205</v>
      </c>
      <c r="H159" s="94">
        <f t="shared" si="10"/>
        <v>3893.05</v>
      </c>
      <c r="I159" s="134">
        <v>0.17</v>
      </c>
      <c r="J159" s="82"/>
      <c r="K159" s="83" t="s">
        <v>729</v>
      </c>
      <c r="L159" s="84">
        <v>5690</v>
      </c>
      <c r="M159" s="83" t="s">
        <v>727</v>
      </c>
      <c r="N159" s="83" t="s">
        <v>727</v>
      </c>
      <c r="O159" s="83" t="s">
        <v>727</v>
      </c>
      <c r="P159" s="83" t="s">
        <v>727</v>
      </c>
      <c r="Q159" s="83" t="s">
        <v>727</v>
      </c>
      <c r="R159" s="83" t="s">
        <v>727</v>
      </c>
      <c r="S159" s="18" t="s">
        <v>622</v>
      </c>
      <c r="T159" s="85">
        <v>7</v>
      </c>
      <c r="W159" s="139">
        <v>0.8575</v>
      </c>
      <c r="X159" s="139">
        <v>0.9714</v>
      </c>
      <c r="Y159" s="86"/>
    </row>
    <row r="160" spans="1:25" s="46" customFormat="1" ht="14.25">
      <c r="A160" s="14" t="s">
        <v>1210</v>
      </c>
      <c r="B160" s="15" t="s">
        <v>1115</v>
      </c>
      <c r="C160" s="14" t="s">
        <v>660</v>
      </c>
      <c r="D160" s="16" t="s">
        <v>1116</v>
      </c>
      <c r="E160" s="17" t="s">
        <v>726</v>
      </c>
      <c r="F160" s="14"/>
      <c r="G160" s="167" t="s">
        <v>1201</v>
      </c>
      <c r="H160" s="94">
        <f t="shared" si="10"/>
        <v>4013.1000000000004</v>
      </c>
      <c r="I160" s="134">
        <v>0.17</v>
      </c>
      <c r="J160" s="18"/>
      <c r="K160" s="88"/>
      <c r="L160" s="89"/>
      <c r="M160" s="88"/>
      <c r="N160" s="88"/>
      <c r="O160" s="88"/>
      <c r="P160" s="88"/>
      <c r="Q160" s="88"/>
      <c r="R160" s="88"/>
      <c r="S160" s="82"/>
      <c r="T160" s="90"/>
      <c r="U160" s="162"/>
      <c r="V160" s="86"/>
      <c r="W160" s="139">
        <v>0.8575</v>
      </c>
      <c r="X160" s="139">
        <v>0.9714</v>
      </c>
      <c r="Y160" s="75"/>
    </row>
    <row r="161" spans="1:25" s="46" customFormat="1" ht="14.25">
      <c r="A161" s="14" t="s">
        <v>1211</v>
      </c>
      <c r="B161" s="77" t="s">
        <v>731</v>
      </c>
      <c r="C161" s="79" t="s">
        <v>660</v>
      </c>
      <c r="D161" s="78" t="s">
        <v>732</v>
      </c>
      <c r="E161" s="80" t="s">
        <v>726</v>
      </c>
      <c r="F161" s="79">
        <v>0</v>
      </c>
      <c r="G161" s="162" t="s">
        <v>1683</v>
      </c>
      <c r="H161" s="94">
        <f t="shared" si="10"/>
        <v>4098.85</v>
      </c>
      <c r="I161" s="134">
        <v>0.17</v>
      </c>
      <c r="J161" s="82"/>
      <c r="K161" s="83" t="s">
        <v>727</v>
      </c>
      <c r="L161" s="83" t="s">
        <v>727</v>
      </c>
      <c r="M161" s="83" t="s">
        <v>727</v>
      </c>
      <c r="N161" s="83" t="s">
        <v>727</v>
      </c>
      <c r="O161" s="83" t="s">
        <v>727</v>
      </c>
      <c r="P161" s="83" t="s">
        <v>727</v>
      </c>
      <c r="Q161" s="83" t="s">
        <v>727</v>
      </c>
      <c r="R161" s="83" t="s">
        <v>727</v>
      </c>
      <c r="S161" s="18"/>
      <c r="T161" s="18">
        <v>7</v>
      </c>
      <c r="U161" s="162" t="s">
        <v>1681</v>
      </c>
      <c r="V161" s="86"/>
      <c r="W161" s="139">
        <v>0.8575</v>
      </c>
      <c r="X161" s="139">
        <v>0.9714</v>
      </c>
      <c r="Y161" s="75"/>
    </row>
    <row r="162" spans="1:25" s="46" customFormat="1" ht="14.25">
      <c r="A162" s="14" t="s">
        <v>1212</v>
      </c>
      <c r="B162" s="77" t="s">
        <v>733</v>
      </c>
      <c r="C162" s="79" t="s">
        <v>660</v>
      </c>
      <c r="D162" s="78" t="s">
        <v>734</v>
      </c>
      <c r="E162" s="80" t="s">
        <v>726</v>
      </c>
      <c r="F162" s="79">
        <v>0</v>
      </c>
      <c r="G162" s="162" t="s">
        <v>1684</v>
      </c>
      <c r="H162" s="94">
        <f t="shared" si="10"/>
        <v>4030.25</v>
      </c>
      <c r="I162" s="134">
        <v>0.17</v>
      </c>
      <c r="J162" s="82"/>
      <c r="K162" s="83" t="s">
        <v>727</v>
      </c>
      <c r="L162" s="83" t="s">
        <v>727</v>
      </c>
      <c r="M162" s="83" t="s">
        <v>727</v>
      </c>
      <c r="N162" s="83" t="s">
        <v>727</v>
      </c>
      <c r="O162" s="83" t="s">
        <v>727</v>
      </c>
      <c r="P162" s="83" t="s">
        <v>727</v>
      </c>
      <c r="Q162" s="83" t="s">
        <v>727</v>
      </c>
      <c r="R162" s="83" t="s">
        <v>727</v>
      </c>
      <c r="S162" s="18"/>
      <c r="T162" s="18">
        <v>7</v>
      </c>
      <c r="U162" s="162" t="s">
        <v>189</v>
      </c>
      <c r="V162" s="86"/>
      <c r="W162" s="139">
        <v>0.8575</v>
      </c>
      <c r="X162" s="139">
        <v>0.9714</v>
      </c>
      <c r="Y162" s="75"/>
    </row>
    <row r="163" spans="1:25" s="46" customFormat="1" ht="14.25">
      <c r="A163" s="14" t="s">
        <v>1213</v>
      </c>
      <c r="B163" s="77" t="s">
        <v>735</v>
      </c>
      <c r="C163" s="79" t="s">
        <v>660</v>
      </c>
      <c r="D163" s="78" t="s">
        <v>736</v>
      </c>
      <c r="E163" s="80" t="s">
        <v>726</v>
      </c>
      <c r="F163" s="79">
        <v>0</v>
      </c>
      <c r="G163" s="162" t="s">
        <v>1685</v>
      </c>
      <c r="H163" s="94">
        <f t="shared" si="10"/>
        <v>3978.8</v>
      </c>
      <c r="I163" s="134">
        <v>0.17</v>
      </c>
      <c r="J163" s="82"/>
      <c r="K163" s="83" t="s">
        <v>727</v>
      </c>
      <c r="L163" s="83" t="s">
        <v>727</v>
      </c>
      <c r="M163" s="83" t="s">
        <v>727</v>
      </c>
      <c r="N163" s="83" t="s">
        <v>727</v>
      </c>
      <c r="O163" s="83" t="s">
        <v>727</v>
      </c>
      <c r="P163" s="83" t="s">
        <v>727</v>
      </c>
      <c r="Q163" s="83" t="s">
        <v>727</v>
      </c>
      <c r="R163" s="83" t="s">
        <v>727</v>
      </c>
      <c r="S163" s="18"/>
      <c r="T163" s="18">
        <v>7</v>
      </c>
      <c r="U163" s="162"/>
      <c r="V163" s="86"/>
      <c r="W163" s="139">
        <v>0.8575</v>
      </c>
      <c r="X163" s="139">
        <v>0.9714</v>
      </c>
      <c r="Y163" s="75"/>
    </row>
    <row r="164" spans="1:25" s="46" customFormat="1" ht="14.25">
      <c r="A164" s="14" t="s">
        <v>1214</v>
      </c>
      <c r="B164" s="77" t="s">
        <v>1109</v>
      </c>
      <c r="C164" s="79" t="s">
        <v>660</v>
      </c>
      <c r="D164" s="78" t="s">
        <v>1110</v>
      </c>
      <c r="E164" s="80" t="s">
        <v>726</v>
      </c>
      <c r="F164" s="79"/>
      <c r="G164" s="162" t="s">
        <v>1686</v>
      </c>
      <c r="H164" s="94">
        <f t="shared" si="10"/>
        <v>3935.925</v>
      </c>
      <c r="I164" s="134">
        <v>0.17</v>
      </c>
      <c r="J164" s="82"/>
      <c r="K164" s="83"/>
      <c r="L164" s="83"/>
      <c r="M164" s="83"/>
      <c r="N164" s="83"/>
      <c r="O164" s="83"/>
      <c r="P164" s="83"/>
      <c r="Q164" s="83"/>
      <c r="R164" s="83"/>
      <c r="S164" s="18"/>
      <c r="T164" s="18"/>
      <c r="U164" s="162"/>
      <c r="V164" s="86"/>
      <c r="W164" s="139">
        <v>0.8575</v>
      </c>
      <c r="X164" s="139">
        <v>0.9714</v>
      </c>
      <c r="Y164" s="75"/>
    </row>
    <row r="165" spans="1:25" s="46" customFormat="1" ht="14.25">
      <c r="A165" s="14" t="s">
        <v>1215</v>
      </c>
      <c r="B165" s="77" t="s">
        <v>737</v>
      </c>
      <c r="C165" s="79" t="s">
        <v>660</v>
      </c>
      <c r="D165" s="78" t="s">
        <v>738</v>
      </c>
      <c r="E165" s="80" t="s">
        <v>726</v>
      </c>
      <c r="F165" s="79">
        <v>0</v>
      </c>
      <c r="G165" s="162" t="s">
        <v>1686</v>
      </c>
      <c r="H165" s="94">
        <f t="shared" si="10"/>
        <v>3935.925</v>
      </c>
      <c r="I165" s="134">
        <v>0.17</v>
      </c>
      <c r="J165" s="82"/>
      <c r="K165" s="83" t="s">
        <v>727</v>
      </c>
      <c r="L165" s="83" t="s">
        <v>727</v>
      </c>
      <c r="M165" s="83" t="s">
        <v>727</v>
      </c>
      <c r="N165" s="83" t="s">
        <v>727</v>
      </c>
      <c r="O165" s="83" t="s">
        <v>727</v>
      </c>
      <c r="P165" s="83" t="s">
        <v>727</v>
      </c>
      <c r="Q165" s="83" t="s">
        <v>727</v>
      </c>
      <c r="R165" s="83" t="s">
        <v>727</v>
      </c>
      <c r="S165" s="18"/>
      <c r="T165" s="18">
        <v>7</v>
      </c>
      <c r="U165" s="162"/>
      <c r="V165" s="86"/>
      <c r="W165" s="139">
        <v>0.8575</v>
      </c>
      <c r="X165" s="139">
        <v>0.9714</v>
      </c>
      <c r="Y165" s="75"/>
    </row>
    <row r="166" spans="1:25" s="46" customFormat="1" ht="14.25">
      <c r="A166" s="14" t="s">
        <v>1220</v>
      </c>
      <c r="B166" s="77" t="s">
        <v>739</v>
      </c>
      <c r="C166" s="79" t="s">
        <v>660</v>
      </c>
      <c r="D166" s="78" t="s">
        <v>740</v>
      </c>
      <c r="E166" s="80" t="s">
        <v>726</v>
      </c>
      <c r="F166" s="79">
        <v>0</v>
      </c>
      <c r="G166" s="162" t="s">
        <v>1687</v>
      </c>
      <c r="H166" s="94">
        <f t="shared" si="10"/>
        <v>3961.65</v>
      </c>
      <c r="I166" s="134">
        <v>0.17</v>
      </c>
      <c r="J166" s="82"/>
      <c r="K166" s="83" t="s">
        <v>727</v>
      </c>
      <c r="L166" s="83" t="s">
        <v>727</v>
      </c>
      <c r="M166" s="83" t="s">
        <v>727</v>
      </c>
      <c r="N166" s="83" t="s">
        <v>727</v>
      </c>
      <c r="O166" s="83" t="s">
        <v>727</v>
      </c>
      <c r="P166" s="83" t="s">
        <v>727</v>
      </c>
      <c r="Q166" s="83" t="s">
        <v>727</v>
      </c>
      <c r="R166" s="83" t="s">
        <v>727</v>
      </c>
      <c r="S166" s="18"/>
      <c r="T166" s="18">
        <v>7</v>
      </c>
      <c r="U166" s="162"/>
      <c r="V166" s="86"/>
      <c r="W166" s="139">
        <v>0.8575</v>
      </c>
      <c r="X166" s="139">
        <v>0.9714</v>
      </c>
      <c r="Y166" s="75"/>
    </row>
    <row r="167" spans="1:25" s="46" customFormat="1" ht="14.25">
      <c r="A167" s="14" t="s">
        <v>1221</v>
      </c>
      <c r="B167" s="77" t="s">
        <v>741</v>
      </c>
      <c r="C167" s="79" t="s">
        <v>660</v>
      </c>
      <c r="D167" s="78" t="s">
        <v>742</v>
      </c>
      <c r="E167" s="80" t="s">
        <v>726</v>
      </c>
      <c r="F167" s="79">
        <v>0</v>
      </c>
      <c r="G167" s="162" t="s">
        <v>1682</v>
      </c>
      <c r="H167" s="94">
        <f t="shared" si="10"/>
        <v>4021.675</v>
      </c>
      <c r="I167" s="134">
        <v>0.17</v>
      </c>
      <c r="J167" s="82"/>
      <c r="K167" s="83" t="s">
        <v>727</v>
      </c>
      <c r="L167" s="83" t="s">
        <v>727</v>
      </c>
      <c r="M167" s="83" t="s">
        <v>727</v>
      </c>
      <c r="N167" s="83" t="s">
        <v>727</v>
      </c>
      <c r="O167" s="83" t="s">
        <v>727</v>
      </c>
      <c r="P167" s="83" t="s">
        <v>727</v>
      </c>
      <c r="Q167" s="83" t="s">
        <v>727</v>
      </c>
      <c r="R167" s="83" t="s">
        <v>727</v>
      </c>
      <c r="S167" s="18"/>
      <c r="T167" s="18">
        <v>7</v>
      </c>
      <c r="U167" s="162"/>
      <c r="V167" s="86"/>
      <c r="W167" s="139">
        <v>0.8575</v>
      </c>
      <c r="X167" s="139">
        <v>0.9714</v>
      </c>
      <c r="Y167" s="75"/>
    </row>
    <row r="168" spans="1:25" s="46" customFormat="1" ht="14.25">
      <c r="A168" s="14" t="s">
        <v>1222</v>
      </c>
      <c r="B168" s="77" t="s">
        <v>1111</v>
      </c>
      <c r="C168" s="79" t="s">
        <v>660</v>
      </c>
      <c r="D168" s="78" t="s">
        <v>1112</v>
      </c>
      <c r="E168" s="80" t="s">
        <v>726</v>
      </c>
      <c r="F168" s="79"/>
      <c r="G168" s="162" t="s">
        <v>1682</v>
      </c>
      <c r="H168" s="94">
        <f t="shared" si="10"/>
        <v>4021.675</v>
      </c>
      <c r="I168" s="134">
        <v>0.17</v>
      </c>
      <c r="J168" s="82"/>
      <c r="K168" s="83"/>
      <c r="L168" s="83"/>
      <c r="M168" s="83"/>
      <c r="N168" s="83"/>
      <c r="O168" s="83"/>
      <c r="P168" s="83"/>
      <c r="Q168" s="83"/>
      <c r="R168" s="83"/>
      <c r="S168" s="18"/>
      <c r="T168" s="18"/>
      <c r="U168" s="162"/>
      <c r="V168" s="86"/>
      <c r="W168" s="139">
        <v>0.8575</v>
      </c>
      <c r="X168" s="139">
        <v>0.9714</v>
      </c>
      <c r="Y168" s="75"/>
    </row>
    <row r="169" spans="1:25" s="46" customFormat="1" ht="14.25">
      <c r="A169" s="14" t="s">
        <v>1223</v>
      </c>
      <c r="B169" s="178" t="s">
        <v>1094</v>
      </c>
      <c r="C169" s="78" t="s">
        <v>744</v>
      </c>
      <c r="D169" s="78" t="s">
        <v>661</v>
      </c>
      <c r="E169" s="80" t="s">
        <v>726</v>
      </c>
      <c r="F169" s="79"/>
      <c r="G169" s="162" t="s">
        <v>1688</v>
      </c>
      <c r="H169" s="94">
        <f t="shared" si="10"/>
        <v>4493.3</v>
      </c>
      <c r="I169" s="134">
        <v>0.17</v>
      </c>
      <c r="J169" s="82"/>
      <c r="K169" s="83"/>
      <c r="L169" s="83"/>
      <c r="M169" s="83"/>
      <c r="N169" s="83"/>
      <c r="O169" s="83"/>
      <c r="P169" s="83"/>
      <c r="Q169" s="83"/>
      <c r="R169" s="83"/>
      <c r="S169" s="18"/>
      <c r="T169" s="18"/>
      <c r="U169" s="162"/>
      <c r="V169" s="86"/>
      <c r="W169" s="139">
        <v>0.8575</v>
      </c>
      <c r="X169" s="139">
        <v>0.9714</v>
      </c>
      <c r="Y169" s="75"/>
    </row>
    <row r="170" spans="1:25" s="46" customFormat="1" ht="14.25">
      <c r="A170" s="14" t="s">
        <v>1224</v>
      </c>
      <c r="B170" s="178" t="s">
        <v>1095</v>
      </c>
      <c r="C170" s="78" t="s">
        <v>744</v>
      </c>
      <c r="D170" s="78" t="s">
        <v>1096</v>
      </c>
      <c r="E170" s="80" t="s">
        <v>726</v>
      </c>
      <c r="F170" s="79"/>
      <c r="G170" s="162" t="s">
        <v>1689</v>
      </c>
      <c r="H170" s="94">
        <f t="shared" si="10"/>
        <v>4107.425</v>
      </c>
      <c r="I170" s="134">
        <v>0.17</v>
      </c>
      <c r="J170" s="82"/>
      <c r="K170" s="83"/>
      <c r="L170" s="83"/>
      <c r="M170" s="83"/>
      <c r="N170" s="83"/>
      <c r="O170" s="83"/>
      <c r="P170" s="83"/>
      <c r="Q170" s="83"/>
      <c r="R170" s="83"/>
      <c r="S170" s="18"/>
      <c r="T170" s="18"/>
      <c r="U170" s="162"/>
      <c r="V170" s="86"/>
      <c r="W170" s="139">
        <v>0.8575</v>
      </c>
      <c r="X170" s="139">
        <v>0.9714</v>
      </c>
      <c r="Y170" s="75"/>
    </row>
    <row r="171" spans="1:25" s="46" customFormat="1" ht="14.25">
      <c r="A171" s="14" t="s">
        <v>1217</v>
      </c>
      <c r="B171" s="178" t="s">
        <v>1097</v>
      </c>
      <c r="C171" s="78" t="s">
        <v>744</v>
      </c>
      <c r="D171" s="78" t="s">
        <v>1098</v>
      </c>
      <c r="E171" s="80" t="s">
        <v>726</v>
      </c>
      <c r="F171" s="79"/>
      <c r="G171" s="162" t="s">
        <v>1689</v>
      </c>
      <c r="H171" s="94">
        <f t="shared" si="10"/>
        <v>4107.425</v>
      </c>
      <c r="I171" s="134">
        <v>0.17</v>
      </c>
      <c r="J171" s="82"/>
      <c r="K171" s="83"/>
      <c r="L171" s="83"/>
      <c r="M171" s="83"/>
      <c r="N171" s="83"/>
      <c r="O171" s="83"/>
      <c r="P171" s="83"/>
      <c r="Q171" s="83"/>
      <c r="R171" s="83"/>
      <c r="S171" s="18"/>
      <c r="T171" s="18"/>
      <c r="U171" s="162"/>
      <c r="V171" s="86"/>
      <c r="W171" s="139">
        <v>0.8575</v>
      </c>
      <c r="X171" s="139">
        <v>0.9714</v>
      </c>
      <c r="Y171" s="75"/>
    </row>
    <row r="172" spans="1:25" s="46" customFormat="1" ht="14.25">
      <c r="A172" s="14" t="s">
        <v>1225</v>
      </c>
      <c r="B172" s="178" t="s">
        <v>1099</v>
      </c>
      <c r="C172" s="78" t="s">
        <v>744</v>
      </c>
      <c r="D172" s="78" t="s">
        <v>1100</v>
      </c>
      <c r="E172" s="80" t="s">
        <v>726</v>
      </c>
      <c r="F172" s="79"/>
      <c r="G172" s="162" t="s">
        <v>1690</v>
      </c>
      <c r="H172" s="94">
        <f t="shared" si="10"/>
        <v>4450.425</v>
      </c>
      <c r="I172" s="134">
        <v>0.17</v>
      </c>
      <c r="J172" s="82"/>
      <c r="K172" s="83"/>
      <c r="L172" s="83"/>
      <c r="M172" s="83"/>
      <c r="N172" s="83"/>
      <c r="O172" s="83"/>
      <c r="P172" s="83"/>
      <c r="Q172" s="83"/>
      <c r="R172" s="83" t="s">
        <v>1099</v>
      </c>
      <c r="S172" s="18"/>
      <c r="T172" s="18"/>
      <c r="U172" s="162"/>
      <c r="V172" s="86"/>
      <c r="W172" s="139">
        <v>0.8575</v>
      </c>
      <c r="X172" s="139">
        <v>0.9714</v>
      </c>
      <c r="Y172" s="75"/>
    </row>
    <row r="173" spans="1:25" s="46" customFormat="1" ht="14.25">
      <c r="A173" s="14" t="s">
        <v>1226</v>
      </c>
      <c r="B173" s="178" t="s">
        <v>743</v>
      </c>
      <c r="C173" s="78" t="s">
        <v>744</v>
      </c>
      <c r="D173" s="78" t="s">
        <v>745</v>
      </c>
      <c r="E173" s="80" t="s">
        <v>726</v>
      </c>
      <c r="F173" s="79">
        <v>0</v>
      </c>
      <c r="G173" s="162" t="s">
        <v>1691</v>
      </c>
      <c r="H173" s="94">
        <f t="shared" si="10"/>
        <v>4561.900000000001</v>
      </c>
      <c r="I173" s="134">
        <v>0.17</v>
      </c>
      <c r="J173" s="82"/>
      <c r="K173" s="83" t="s">
        <v>727</v>
      </c>
      <c r="L173" s="83" t="s">
        <v>727</v>
      </c>
      <c r="M173" s="83" t="s">
        <v>727</v>
      </c>
      <c r="N173" s="83" t="s">
        <v>727</v>
      </c>
      <c r="O173" s="83" t="s">
        <v>727</v>
      </c>
      <c r="P173" s="83" t="s">
        <v>727</v>
      </c>
      <c r="Q173" s="83" t="s">
        <v>727</v>
      </c>
      <c r="R173" s="83" t="s">
        <v>727</v>
      </c>
      <c r="S173" s="18"/>
      <c r="T173" s="18">
        <v>7</v>
      </c>
      <c r="U173" s="162"/>
      <c r="V173" s="86"/>
      <c r="W173" s="139">
        <v>0.8575</v>
      </c>
      <c r="X173" s="139">
        <v>0.9714</v>
      </c>
      <c r="Y173" s="75"/>
    </row>
    <row r="174" spans="1:25" s="46" customFormat="1" ht="14.25">
      <c r="A174" s="14" t="s">
        <v>1227</v>
      </c>
      <c r="B174" s="178" t="s">
        <v>746</v>
      </c>
      <c r="C174" s="78" t="s">
        <v>744</v>
      </c>
      <c r="D174" s="78" t="s">
        <v>747</v>
      </c>
      <c r="E174" s="80" t="s">
        <v>726</v>
      </c>
      <c r="F174" s="79">
        <v>0</v>
      </c>
      <c r="G174" s="162" t="s">
        <v>334</v>
      </c>
      <c r="H174" s="94">
        <f t="shared" si="10"/>
        <v>4278.925</v>
      </c>
      <c r="I174" s="134">
        <v>0.17</v>
      </c>
      <c r="J174" s="82"/>
      <c r="K174" s="83" t="s">
        <v>727</v>
      </c>
      <c r="L174" s="83" t="s">
        <v>727</v>
      </c>
      <c r="M174" s="83" t="s">
        <v>727</v>
      </c>
      <c r="N174" s="83" t="s">
        <v>727</v>
      </c>
      <c r="O174" s="83" t="s">
        <v>727</v>
      </c>
      <c r="P174" s="83" t="s">
        <v>727</v>
      </c>
      <c r="Q174" s="83" t="s">
        <v>727</v>
      </c>
      <c r="R174" s="83" t="s">
        <v>727</v>
      </c>
      <c r="S174" s="18"/>
      <c r="T174" s="18">
        <v>7</v>
      </c>
      <c r="U174" s="162"/>
      <c r="V174" s="86"/>
      <c r="W174" s="139">
        <v>0.8575</v>
      </c>
      <c r="X174" s="139">
        <v>0.9714</v>
      </c>
      <c r="Y174" s="75"/>
    </row>
    <row r="175" spans="1:25" s="46" customFormat="1" ht="14.25">
      <c r="A175" s="14" t="s">
        <v>1228</v>
      </c>
      <c r="B175" s="178" t="s">
        <v>748</v>
      </c>
      <c r="C175" s="78" t="s">
        <v>744</v>
      </c>
      <c r="D175" s="78" t="s">
        <v>749</v>
      </c>
      <c r="E175" s="80" t="s">
        <v>726</v>
      </c>
      <c r="F175" s="79">
        <v>0</v>
      </c>
      <c r="G175" s="162" t="s">
        <v>1692</v>
      </c>
      <c r="H175" s="94">
        <f t="shared" si="10"/>
        <v>4253.2</v>
      </c>
      <c r="I175" s="134">
        <v>0.17</v>
      </c>
      <c r="J175" s="82"/>
      <c r="K175" s="83" t="s">
        <v>727</v>
      </c>
      <c r="L175" s="83" t="s">
        <v>727</v>
      </c>
      <c r="M175" s="83" t="s">
        <v>727</v>
      </c>
      <c r="N175" s="83" t="s">
        <v>727</v>
      </c>
      <c r="O175" s="83" t="s">
        <v>727</v>
      </c>
      <c r="P175" s="83" t="s">
        <v>727</v>
      </c>
      <c r="Q175" s="83" t="s">
        <v>727</v>
      </c>
      <c r="R175" s="83" t="s">
        <v>727</v>
      </c>
      <c r="S175" s="18"/>
      <c r="T175" s="18">
        <v>7</v>
      </c>
      <c r="U175" s="162"/>
      <c r="V175" s="86"/>
      <c r="W175" s="139">
        <v>0.8575</v>
      </c>
      <c r="X175" s="139">
        <v>0.9714</v>
      </c>
      <c r="Y175" s="75"/>
    </row>
    <row r="176" spans="1:25" s="46" customFormat="1" ht="14.25">
      <c r="A176" s="14" t="s">
        <v>1218</v>
      </c>
      <c r="B176" s="178" t="s">
        <v>750</v>
      </c>
      <c r="C176" s="78" t="s">
        <v>744</v>
      </c>
      <c r="D176" s="78" t="s">
        <v>751</v>
      </c>
      <c r="E176" s="80" t="s">
        <v>726</v>
      </c>
      <c r="F176" s="79">
        <v>0</v>
      </c>
      <c r="G176" s="162" t="s">
        <v>1692</v>
      </c>
      <c r="H176" s="94">
        <f t="shared" si="10"/>
        <v>4253.2</v>
      </c>
      <c r="I176" s="134">
        <v>0.17</v>
      </c>
      <c r="J176" s="82"/>
      <c r="K176" s="83" t="s">
        <v>727</v>
      </c>
      <c r="L176" s="83" t="s">
        <v>727</v>
      </c>
      <c r="M176" s="83" t="s">
        <v>727</v>
      </c>
      <c r="N176" s="83" t="s">
        <v>727</v>
      </c>
      <c r="O176" s="83" t="s">
        <v>727</v>
      </c>
      <c r="P176" s="83" t="s">
        <v>727</v>
      </c>
      <c r="Q176" s="83" t="s">
        <v>727</v>
      </c>
      <c r="R176" s="83" t="s">
        <v>727</v>
      </c>
      <c r="S176" s="18"/>
      <c r="T176" s="18">
        <v>7</v>
      </c>
      <c r="U176" s="162"/>
      <c r="V176" s="86"/>
      <c r="W176" s="139">
        <v>0.8575</v>
      </c>
      <c r="X176" s="139">
        <v>0.9714</v>
      </c>
      <c r="Y176" s="75"/>
    </row>
    <row r="177" spans="1:25" ht="14.25">
      <c r="A177" s="14" t="s">
        <v>1230</v>
      </c>
      <c r="B177" s="77" t="s">
        <v>752</v>
      </c>
      <c r="C177" s="78" t="s">
        <v>753</v>
      </c>
      <c r="D177" s="78" t="s">
        <v>754</v>
      </c>
      <c r="E177" s="80" t="s">
        <v>726</v>
      </c>
      <c r="F177" s="79">
        <v>0</v>
      </c>
      <c r="G177" s="162" t="s">
        <v>1693</v>
      </c>
      <c r="H177" s="94">
        <f t="shared" si="10"/>
        <v>4116</v>
      </c>
      <c r="I177" s="134">
        <v>0.17</v>
      </c>
      <c r="J177" s="82"/>
      <c r="K177" s="83" t="s">
        <v>752</v>
      </c>
      <c r="L177" s="84">
        <v>5596</v>
      </c>
      <c r="M177" s="83" t="s">
        <v>727</v>
      </c>
      <c r="N177" s="83" t="s">
        <v>727</v>
      </c>
      <c r="O177" s="83" t="s">
        <v>727</v>
      </c>
      <c r="P177" s="83" t="s">
        <v>727</v>
      </c>
      <c r="Q177" s="83" t="s">
        <v>727</v>
      </c>
      <c r="R177" s="83" t="s">
        <v>727</v>
      </c>
      <c r="S177" s="18" t="s">
        <v>622</v>
      </c>
      <c r="T177" s="85">
        <v>8</v>
      </c>
      <c r="W177" s="139">
        <v>0.8575</v>
      </c>
      <c r="X177" s="139">
        <v>0.9714</v>
      </c>
      <c r="Y177" s="86"/>
    </row>
    <row r="178" spans="1:24" s="46" customFormat="1" ht="14.25">
      <c r="A178" s="14" t="s">
        <v>1231</v>
      </c>
      <c r="B178" s="15" t="s">
        <v>755</v>
      </c>
      <c r="C178" s="16" t="s">
        <v>753</v>
      </c>
      <c r="D178" s="16" t="s">
        <v>756</v>
      </c>
      <c r="E178" s="17" t="s">
        <v>726</v>
      </c>
      <c r="F178" s="14">
        <v>0</v>
      </c>
      <c r="G178" s="162" t="s">
        <v>1693</v>
      </c>
      <c r="H178" s="94">
        <f t="shared" si="10"/>
        <v>4116</v>
      </c>
      <c r="I178" s="134">
        <v>0.17</v>
      </c>
      <c r="J178" s="18"/>
      <c r="K178" s="88" t="s">
        <v>755</v>
      </c>
      <c r="L178" s="89">
        <v>5596</v>
      </c>
      <c r="M178" s="88" t="s">
        <v>727</v>
      </c>
      <c r="N178" s="88" t="s">
        <v>727</v>
      </c>
      <c r="O178" s="88" t="s">
        <v>727</v>
      </c>
      <c r="P178" s="88" t="s">
        <v>727</v>
      </c>
      <c r="Q178" s="88" t="s">
        <v>727</v>
      </c>
      <c r="R178" s="88" t="s">
        <v>727</v>
      </c>
      <c r="S178" s="82" t="s">
        <v>622</v>
      </c>
      <c r="T178" s="90">
        <v>8</v>
      </c>
      <c r="U178" s="162"/>
      <c r="V178" s="86"/>
      <c r="W178" s="139">
        <v>0.8575</v>
      </c>
      <c r="X178" s="139">
        <v>0.9714</v>
      </c>
    </row>
    <row r="179" spans="1:24" ht="14.25">
      <c r="A179" s="14" t="s">
        <v>1232</v>
      </c>
      <c r="B179" s="77" t="s">
        <v>757</v>
      </c>
      <c r="C179" s="78" t="s">
        <v>753</v>
      </c>
      <c r="D179" s="78" t="s">
        <v>758</v>
      </c>
      <c r="E179" s="80" t="s">
        <v>726</v>
      </c>
      <c r="F179" s="79">
        <v>0</v>
      </c>
      <c r="G179" s="162" t="s">
        <v>1693</v>
      </c>
      <c r="H179" s="94">
        <f t="shared" si="10"/>
        <v>4116</v>
      </c>
      <c r="I179" s="134">
        <v>0.17</v>
      </c>
      <c r="J179" s="82"/>
      <c r="K179" s="83" t="s">
        <v>757</v>
      </c>
      <c r="L179" s="84">
        <v>5596</v>
      </c>
      <c r="M179" s="83" t="s">
        <v>727</v>
      </c>
      <c r="N179" s="83" t="s">
        <v>727</v>
      </c>
      <c r="O179" s="83" t="s">
        <v>727</v>
      </c>
      <c r="P179" s="83" t="s">
        <v>727</v>
      </c>
      <c r="Q179" s="83" t="s">
        <v>727</v>
      </c>
      <c r="R179" s="83" t="s">
        <v>727</v>
      </c>
      <c r="S179" s="18" t="s">
        <v>622</v>
      </c>
      <c r="T179" s="85">
        <v>8</v>
      </c>
      <c r="W179" s="139">
        <v>0.8575</v>
      </c>
      <c r="X179" s="139">
        <v>0.9714</v>
      </c>
    </row>
    <row r="180" spans="1:24" s="46" customFormat="1" ht="14.25">
      <c r="A180" s="14" t="s">
        <v>1233</v>
      </c>
      <c r="B180" s="15" t="s">
        <v>662</v>
      </c>
      <c r="C180" s="16" t="s">
        <v>759</v>
      </c>
      <c r="D180" s="16" t="s">
        <v>663</v>
      </c>
      <c r="E180" s="17" t="s">
        <v>726</v>
      </c>
      <c r="F180" s="14">
        <v>0</v>
      </c>
      <c r="G180" s="162" t="s">
        <v>1694</v>
      </c>
      <c r="H180" s="94">
        <f t="shared" si="10"/>
        <v>4064.55</v>
      </c>
      <c r="I180" s="134">
        <v>0.17</v>
      </c>
      <c r="J180" s="18"/>
      <c r="K180" s="88" t="s">
        <v>760</v>
      </c>
      <c r="L180" s="89">
        <v>5573</v>
      </c>
      <c r="M180" s="88" t="s">
        <v>727</v>
      </c>
      <c r="N180" s="88" t="s">
        <v>727</v>
      </c>
      <c r="O180" s="88" t="s">
        <v>727</v>
      </c>
      <c r="P180" s="88" t="s">
        <v>727</v>
      </c>
      <c r="Q180" s="88" t="s">
        <v>727</v>
      </c>
      <c r="R180" s="88" t="s">
        <v>727</v>
      </c>
      <c r="S180" s="82" t="s">
        <v>622</v>
      </c>
      <c r="T180" s="90">
        <v>8</v>
      </c>
      <c r="U180" s="162"/>
      <c r="V180" s="86"/>
      <c r="W180" s="139">
        <v>0.8575</v>
      </c>
      <c r="X180" s="139">
        <v>0.9714</v>
      </c>
    </row>
    <row r="181" spans="1:24" ht="14.25">
      <c r="A181" s="14" t="s">
        <v>1219</v>
      </c>
      <c r="B181" s="77" t="s">
        <v>664</v>
      </c>
      <c r="C181" s="78" t="s">
        <v>759</v>
      </c>
      <c r="D181" s="78" t="s">
        <v>665</v>
      </c>
      <c r="E181" s="80" t="s">
        <v>726</v>
      </c>
      <c r="F181" s="79"/>
      <c r="G181" s="162" t="s">
        <v>1694</v>
      </c>
      <c r="H181" s="94">
        <f t="shared" si="10"/>
        <v>4064.55</v>
      </c>
      <c r="I181" s="134">
        <v>0.17</v>
      </c>
      <c r="J181" s="82"/>
      <c r="K181" s="83"/>
      <c r="L181" s="84"/>
      <c r="M181" s="83"/>
      <c r="N181" s="83"/>
      <c r="O181" s="83"/>
      <c r="P181" s="83"/>
      <c r="Q181" s="83"/>
      <c r="R181" s="83"/>
      <c r="S181" s="18"/>
      <c r="T181" s="85"/>
      <c r="W181" s="139">
        <v>0.8575</v>
      </c>
      <c r="X181" s="139">
        <v>0.9714</v>
      </c>
    </row>
    <row r="182" spans="1:24" s="46" customFormat="1" ht="14.25">
      <c r="A182" s="14" t="s">
        <v>1234</v>
      </c>
      <c r="B182" s="15" t="s">
        <v>761</v>
      </c>
      <c r="C182" s="16" t="s">
        <v>762</v>
      </c>
      <c r="D182" s="16" t="s">
        <v>763</v>
      </c>
      <c r="E182" s="17" t="s">
        <v>726</v>
      </c>
      <c r="F182" s="14">
        <v>4740</v>
      </c>
      <c r="G182" s="162" t="s">
        <v>1694</v>
      </c>
      <c r="H182" s="94">
        <f t="shared" si="10"/>
        <v>4064.55</v>
      </c>
      <c r="I182" s="134">
        <v>0.17</v>
      </c>
      <c r="J182" s="18"/>
      <c r="K182" s="88" t="s">
        <v>761</v>
      </c>
      <c r="L182" s="89">
        <v>5539</v>
      </c>
      <c r="M182" s="88" t="s">
        <v>727</v>
      </c>
      <c r="N182" s="88" t="s">
        <v>727</v>
      </c>
      <c r="O182" s="88" t="s">
        <v>727</v>
      </c>
      <c r="P182" s="88" t="s">
        <v>727</v>
      </c>
      <c r="Q182" s="88" t="s">
        <v>727</v>
      </c>
      <c r="R182" s="88" t="s">
        <v>727</v>
      </c>
      <c r="S182" s="82" t="s">
        <v>622</v>
      </c>
      <c r="T182" s="90">
        <v>8</v>
      </c>
      <c r="U182" s="162"/>
      <c r="V182" s="86"/>
      <c r="W182" s="139">
        <v>0.8575</v>
      </c>
      <c r="X182" s="139">
        <v>0.9714</v>
      </c>
    </row>
    <row r="183" spans="1:24" ht="14.25">
      <c r="A183" s="14" t="s">
        <v>1235</v>
      </c>
      <c r="B183" s="77" t="s">
        <v>764</v>
      </c>
      <c r="C183" s="78" t="s">
        <v>762</v>
      </c>
      <c r="D183" s="78" t="s">
        <v>765</v>
      </c>
      <c r="E183" s="80" t="s">
        <v>726</v>
      </c>
      <c r="F183" s="79">
        <v>0</v>
      </c>
      <c r="G183" s="162" t="s">
        <v>1694</v>
      </c>
      <c r="H183" s="94">
        <f t="shared" si="10"/>
        <v>4064.55</v>
      </c>
      <c r="I183" s="134">
        <v>0.17</v>
      </c>
      <c r="J183" s="82"/>
      <c r="K183" s="83" t="s">
        <v>727</v>
      </c>
      <c r="L183" s="83" t="s">
        <v>727</v>
      </c>
      <c r="M183" s="83" t="s">
        <v>727</v>
      </c>
      <c r="N183" s="83" t="s">
        <v>727</v>
      </c>
      <c r="O183" s="83" t="s">
        <v>727</v>
      </c>
      <c r="P183" s="83" t="s">
        <v>727</v>
      </c>
      <c r="Q183" s="83" t="s">
        <v>727</v>
      </c>
      <c r="R183" s="83" t="s">
        <v>764</v>
      </c>
      <c r="S183" s="18" t="s">
        <v>622</v>
      </c>
      <c r="T183" s="85">
        <v>7</v>
      </c>
      <c r="W183" s="139">
        <v>0.8575</v>
      </c>
      <c r="X183" s="139">
        <v>0.9714</v>
      </c>
    </row>
    <row r="184" spans="1:24" s="46" customFormat="1" ht="14.25">
      <c r="A184" s="14" t="s">
        <v>1236</v>
      </c>
      <c r="B184" s="15" t="s">
        <v>766</v>
      </c>
      <c r="C184" s="16" t="s">
        <v>762</v>
      </c>
      <c r="D184" s="16" t="s">
        <v>666</v>
      </c>
      <c r="E184" s="17" t="s">
        <v>726</v>
      </c>
      <c r="F184" s="14">
        <v>0</v>
      </c>
      <c r="G184" s="162" t="s">
        <v>1694</v>
      </c>
      <c r="H184" s="94">
        <f t="shared" si="10"/>
        <v>4064.55</v>
      </c>
      <c r="I184" s="134">
        <v>0.17</v>
      </c>
      <c r="J184" s="18"/>
      <c r="K184" s="88" t="s">
        <v>727</v>
      </c>
      <c r="L184" s="88" t="s">
        <v>727</v>
      </c>
      <c r="M184" s="88" t="s">
        <v>727</v>
      </c>
      <c r="N184" s="88" t="s">
        <v>727</v>
      </c>
      <c r="O184" s="88" t="s">
        <v>727</v>
      </c>
      <c r="P184" s="88" t="s">
        <v>727</v>
      </c>
      <c r="Q184" s="88" t="s">
        <v>727</v>
      </c>
      <c r="R184" s="88" t="s">
        <v>766</v>
      </c>
      <c r="S184" s="82" t="s">
        <v>622</v>
      </c>
      <c r="T184" s="90">
        <v>8</v>
      </c>
      <c r="U184" s="162"/>
      <c r="V184" s="86"/>
      <c r="W184" s="139">
        <v>0.8575</v>
      </c>
      <c r="X184" s="139">
        <v>0.9714</v>
      </c>
    </row>
    <row r="185" spans="1:24" ht="14.25">
      <c r="A185" s="14" t="s">
        <v>1237</v>
      </c>
      <c r="B185" s="178" t="s">
        <v>667</v>
      </c>
      <c r="C185" s="78" t="s">
        <v>767</v>
      </c>
      <c r="D185" s="78" t="s">
        <v>768</v>
      </c>
      <c r="E185" s="80" t="s">
        <v>726</v>
      </c>
      <c r="F185" s="79">
        <v>3000</v>
      </c>
      <c r="G185" s="162" t="s">
        <v>1695</v>
      </c>
      <c r="H185" s="94">
        <f t="shared" si="10"/>
        <v>4330.375</v>
      </c>
      <c r="I185" s="134">
        <v>0.17</v>
      </c>
      <c r="J185" s="82"/>
      <c r="K185" s="83" t="s">
        <v>727</v>
      </c>
      <c r="L185" s="83" t="s">
        <v>727</v>
      </c>
      <c r="M185" s="83" t="s">
        <v>727</v>
      </c>
      <c r="N185" s="83" t="s">
        <v>727</v>
      </c>
      <c r="O185" s="83" t="s">
        <v>727</v>
      </c>
      <c r="P185" s="83" t="s">
        <v>727</v>
      </c>
      <c r="Q185" s="83" t="s">
        <v>727</v>
      </c>
      <c r="R185" s="83" t="s">
        <v>769</v>
      </c>
      <c r="S185" s="18" t="s">
        <v>622</v>
      </c>
      <c r="T185" s="85">
        <v>7</v>
      </c>
      <c r="W185" s="139">
        <v>0.8575</v>
      </c>
      <c r="X185" s="139">
        <v>0.9714</v>
      </c>
    </row>
    <row r="186" spans="1:24" ht="14.25">
      <c r="A186" s="14" t="s">
        <v>1238</v>
      </c>
      <c r="B186" s="77" t="s">
        <v>668</v>
      </c>
      <c r="C186" s="78" t="s">
        <v>669</v>
      </c>
      <c r="D186" s="78" t="s">
        <v>770</v>
      </c>
      <c r="E186" s="80" t="s">
        <v>771</v>
      </c>
      <c r="F186" s="79">
        <v>0</v>
      </c>
      <c r="G186" s="95">
        <v>49.169280173223214</v>
      </c>
      <c r="H186" s="94">
        <f t="shared" si="10"/>
        <v>42.162657748538905</v>
      </c>
      <c r="I186" s="134">
        <v>0.17</v>
      </c>
      <c r="J186" s="82"/>
      <c r="K186" s="83" t="s">
        <v>727</v>
      </c>
      <c r="L186" s="83" t="s">
        <v>727</v>
      </c>
      <c r="M186" s="83" t="s">
        <v>772</v>
      </c>
      <c r="N186" s="83" t="s">
        <v>727</v>
      </c>
      <c r="O186" s="83" t="s">
        <v>727</v>
      </c>
      <c r="P186" s="83" t="s">
        <v>727</v>
      </c>
      <c r="Q186" s="83" t="s">
        <v>727</v>
      </c>
      <c r="R186" s="83" t="s">
        <v>727</v>
      </c>
      <c r="S186" s="18" t="s">
        <v>622</v>
      </c>
      <c r="T186" s="85">
        <v>8</v>
      </c>
      <c r="W186" s="139">
        <v>0.8575</v>
      </c>
      <c r="X186" s="139">
        <v>0.9714</v>
      </c>
    </row>
    <row r="187" spans="1:24" s="46" customFormat="1" ht="14.25">
      <c r="A187" s="14" t="s">
        <v>1239</v>
      </c>
      <c r="B187" s="15" t="s">
        <v>773</v>
      </c>
      <c r="C187" s="16" t="s">
        <v>669</v>
      </c>
      <c r="D187" s="16" t="s">
        <v>670</v>
      </c>
      <c r="E187" s="17" t="s">
        <v>771</v>
      </c>
      <c r="F187" s="14">
        <v>0</v>
      </c>
      <c r="G187" s="95">
        <v>61.164684273454064</v>
      </c>
      <c r="H187" s="94">
        <f t="shared" si="10"/>
        <v>52.44871676448686</v>
      </c>
      <c r="I187" s="134">
        <v>0.17</v>
      </c>
      <c r="J187" s="18"/>
      <c r="K187" s="88" t="s">
        <v>727</v>
      </c>
      <c r="L187" s="88" t="s">
        <v>727</v>
      </c>
      <c r="M187" s="88" t="s">
        <v>773</v>
      </c>
      <c r="N187" s="88" t="s">
        <v>727</v>
      </c>
      <c r="O187" s="88" t="s">
        <v>727</v>
      </c>
      <c r="P187" s="88" t="s">
        <v>727</v>
      </c>
      <c r="Q187" s="88" t="s">
        <v>727</v>
      </c>
      <c r="R187" s="88" t="s">
        <v>727</v>
      </c>
      <c r="S187" s="82" t="s">
        <v>622</v>
      </c>
      <c r="T187" s="90">
        <v>8</v>
      </c>
      <c r="U187" s="162"/>
      <c r="V187" s="86"/>
      <c r="W187" s="139">
        <v>0.8575</v>
      </c>
      <c r="X187" s="139">
        <v>0.9714</v>
      </c>
    </row>
    <row r="188" spans="1:24" ht="14.25">
      <c r="A188" s="14" t="s">
        <v>1229</v>
      </c>
      <c r="B188" s="77" t="s">
        <v>774</v>
      </c>
      <c r="C188" s="78" t="s">
        <v>669</v>
      </c>
      <c r="D188" s="78" t="s">
        <v>671</v>
      </c>
      <c r="E188" s="80" t="s">
        <v>771</v>
      </c>
      <c r="F188" s="79">
        <v>0</v>
      </c>
      <c r="G188" s="95">
        <v>68.29066690725459</v>
      </c>
      <c r="H188" s="94">
        <f t="shared" si="10"/>
        <v>58.55924687297081</v>
      </c>
      <c r="I188" s="134">
        <v>0.17</v>
      </c>
      <c r="J188" s="82"/>
      <c r="K188" s="83" t="s">
        <v>727</v>
      </c>
      <c r="L188" s="83" t="s">
        <v>727</v>
      </c>
      <c r="M188" s="83" t="s">
        <v>774</v>
      </c>
      <c r="N188" s="83" t="s">
        <v>727</v>
      </c>
      <c r="O188" s="83" t="s">
        <v>727</v>
      </c>
      <c r="P188" s="83" t="s">
        <v>727</v>
      </c>
      <c r="Q188" s="83" t="s">
        <v>727</v>
      </c>
      <c r="R188" s="83" t="s">
        <v>727</v>
      </c>
      <c r="S188" s="18" t="s">
        <v>622</v>
      </c>
      <c r="T188" s="85">
        <v>8</v>
      </c>
      <c r="W188" s="139">
        <v>0.8575</v>
      </c>
      <c r="X188" s="139">
        <v>0.9714</v>
      </c>
    </row>
    <row r="189" spans="1:24" s="46" customFormat="1" ht="14.25">
      <c r="A189" s="194" t="s">
        <v>672</v>
      </c>
      <c r="B189" s="194"/>
      <c r="C189" s="194"/>
      <c r="D189" s="194"/>
      <c r="E189" s="194"/>
      <c r="F189" s="194"/>
      <c r="G189" s="194"/>
      <c r="H189" s="194"/>
      <c r="I189" s="194"/>
      <c r="J189" s="194"/>
      <c r="K189" s="88"/>
      <c r="L189" s="88"/>
      <c r="M189" s="88"/>
      <c r="N189" s="88"/>
      <c r="O189" s="88"/>
      <c r="P189" s="88"/>
      <c r="Q189" s="88"/>
      <c r="R189" s="88"/>
      <c r="S189" s="82"/>
      <c r="T189" s="90"/>
      <c r="U189" s="163"/>
      <c r="V189" s="75"/>
      <c r="W189" s="139">
        <v>0.8575</v>
      </c>
      <c r="X189" s="139">
        <v>0.9714</v>
      </c>
    </row>
    <row r="190" spans="1:24" s="46" customFormat="1" ht="14.25">
      <c r="A190" s="79" t="s">
        <v>618</v>
      </c>
      <c r="B190" s="77" t="s">
        <v>962</v>
      </c>
      <c r="C190" s="78" t="s">
        <v>963</v>
      </c>
      <c r="D190" s="78" t="s">
        <v>964</v>
      </c>
      <c r="E190" s="80" t="s">
        <v>726</v>
      </c>
      <c r="F190" s="79"/>
      <c r="G190" s="131" t="s">
        <v>1697</v>
      </c>
      <c r="H190" s="94">
        <f aca="true" t="shared" si="11" ref="H190:H213">G190*W190</f>
        <v>5445.125</v>
      </c>
      <c r="I190" s="134">
        <v>0.17</v>
      </c>
      <c r="J190" s="14"/>
      <c r="K190" s="83" t="s">
        <v>727</v>
      </c>
      <c r="L190" s="83" t="s">
        <v>727</v>
      </c>
      <c r="M190" s="83" t="s">
        <v>727</v>
      </c>
      <c r="N190" s="83" t="s">
        <v>727</v>
      </c>
      <c r="O190" s="83" t="s">
        <v>727</v>
      </c>
      <c r="P190" s="83" t="s">
        <v>727</v>
      </c>
      <c r="Q190" s="83" t="s">
        <v>727</v>
      </c>
      <c r="R190" s="83" t="s">
        <v>727</v>
      </c>
      <c r="S190" s="18"/>
      <c r="T190" s="18">
        <v>7</v>
      </c>
      <c r="U190" s="131" t="s">
        <v>1696</v>
      </c>
      <c r="V190" s="126"/>
      <c r="W190" s="139">
        <v>0.8575</v>
      </c>
      <c r="X190" s="139">
        <v>0.9714</v>
      </c>
    </row>
    <row r="191" spans="1:24" ht="14.25">
      <c r="A191" s="79" t="s">
        <v>479</v>
      </c>
      <c r="B191" s="77" t="s">
        <v>965</v>
      </c>
      <c r="C191" s="78" t="s">
        <v>963</v>
      </c>
      <c r="D191" s="78" t="s">
        <v>966</v>
      </c>
      <c r="E191" s="80" t="s">
        <v>726</v>
      </c>
      <c r="F191" s="79"/>
      <c r="G191" s="131" t="s">
        <v>1698</v>
      </c>
      <c r="H191" s="94">
        <f t="shared" si="11"/>
        <v>5402.25</v>
      </c>
      <c r="I191" s="134">
        <v>0.17</v>
      </c>
      <c r="J191" s="14"/>
      <c r="K191" s="83" t="s">
        <v>727</v>
      </c>
      <c r="L191" s="83" t="s">
        <v>727</v>
      </c>
      <c r="M191" s="83" t="s">
        <v>727</v>
      </c>
      <c r="N191" s="83" t="s">
        <v>727</v>
      </c>
      <c r="O191" s="83" t="s">
        <v>727</v>
      </c>
      <c r="P191" s="83" t="s">
        <v>727</v>
      </c>
      <c r="Q191" s="83" t="s">
        <v>727</v>
      </c>
      <c r="R191" s="83" t="s">
        <v>965</v>
      </c>
      <c r="S191" s="18" t="s">
        <v>622</v>
      </c>
      <c r="T191" s="85">
        <v>8</v>
      </c>
      <c r="U191" s="168"/>
      <c r="V191" s="126"/>
      <c r="W191" s="139">
        <v>0.8575</v>
      </c>
      <c r="X191" s="139">
        <v>0.9714</v>
      </c>
    </row>
    <row r="192" spans="1:24" ht="14.25">
      <c r="A192" s="14" t="s">
        <v>1209</v>
      </c>
      <c r="B192" s="15" t="s">
        <v>967</v>
      </c>
      <c r="C192" s="16" t="s">
        <v>963</v>
      </c>
      <c r="D192" s="16" t="s">
        <v>968</v>
      </c>
      <c r="E192" s="17" t="s">
        <v>726</v>
      </c>
      <c r="F192" s="14"/>
      <c r="G192" s="131" t="s">
        <v>1699</v>
      </c>
      <c r="H192" s="94">
        <f t="shared" si="11"/>
        <v>5299.35</v>
      </c>
      <c r="I192" s="134">
        <v>0.17</v>
      </c>
      <c r="J192" s="79"/>
      <c r="K192" s="88" t="s">
        <v>727</v>
      </c>
      <c r="L192" s="88" t="s">
        <v>727</v>
      </c>
      <c r="M192" s="88" t="s">
        <v>727</v>
      </c>
      <c r="N192" s="88" t="s">
        <v>727</v>
      </c>
      <c r="O192" s="88" t="s">
        <v>727</v>
      </c>
      <c r="P192" s="88" t="s">
        <v>727</v>
      </c>
      <c r="Q192" s="88" t="s">
        <v>727</v>
      </c>
      <c r="R192" s="88" t="s">
        <v>727</v>
      </c>
      <c r="S192" s="82"/>
      <c r="T192" s="82">
        <v>7</v>
      </c>
      <c r="U192" s="168"/>
      <c r="V192" s="126"/>
      <c r="W192" s="139">
        <v>0.8575</v>
      </c>
      <c r="X192" s="139">
        <v>0.9714</v>
      </c>
    </row>
    <row r="193" spans="1:24" ht="14.25">
      <c r="A193" s="14" t="s">
        <v>1210</v>
      </c>
      <c r="B193" s="15" t="s">
        <v>1126</v>
      </c>
      <c r="C193" s="16" t="s">
        <v>963</v>
      </c>
      <c r="D193" s="16" t="s">
        <v>1127</v>
      </c>
      <c r="E193" s="17" t="s">
        <v>726</v>
      </c>
      <c r="F193" s="14"/>
      <c r="G193" s="131" t="s">
        <v>1700</v>
      </c>
      <c r="H193" s="94">
        <f t="shared" si="11"/>
        <v>5162.150000000001</v>
      </c>
      <c r="I193" s="134">
        <v>0.17</v>
      </c>
      <c r="J193" s="79"/>
      <c r="K193" s="88"/>
      <c r="L193" s="88"/>
      <c r="M193" s="88"/>
      <c r="N193" s="88"/>
      <c r="O193" s="88"/>
      <c r="P193" s="88"/>
      <c r="Q193" s="88"/>
      <c r="R193" s="88"/>
      <c r="S193" s="82"/>
      <c r="T193" s="82"/>
      <c r="U193" s="168"/>
      <c r="V193" s="126"/>
      <c r="W193" s="139">
        <v>0.8575</v>
      </c>
      <c r="X193" s="139">
        <v>0.9714</v>
      </c>
    </row>
    <row r="194" spans="1:24" ht="14.25">
      <c r="A194" s="14" t="s">
        <v>1211</v>
      </c>
      <c r="B194" s="15" t="s">
        <v>969</v>
      </c>
      <c r="C194" s="16" t="s">
        <v>963</v>
      </c>
      <c r="D194" s="16" t="s">
        <v>970</v>
      </c>
      <c r="E194" s="17" t="s">
        <v>726</v>
      </c>
      <c r="F194" s="14"/>
      <c r="G194" s="131" t="s">
        <v>1204</v>
      </c>
      <c r="H194" s="94">
        <f t="shared" si="11"/>
        <v>5136.425</v>
      </c>
      <c r="I194" s="134">
        <v>0.17</v>
      </c>
      <c r="J194" s="79"/>
      <c r="K194" s="88" t="s">
        <v>727</v>
      </c>
      <c r="L194" s="88" t="s">
        <v>727</v>
      </c>
      <c r="M194" s="88" t="s">
        <v>727</v>
      </c>
      <c r="N194" s="88" t="s">
        <v>727</v>
      </c>
      <c r="O194" s="88" t="s">
        <v>727</v>
      </c>
      <c r="P194" s="88" t="s">
        <v>727</v>
      </c>
      <c r="Q194" s="88" t="s">
        <v>727</v>
      </c>
      <c r="R194" s="88" t="s">
        <v>727</v>
      </c>
      <c r="S194" s="82"/>
      <c r="T194" s="82">
        <v>7</v>
      </c>
      <c r="U194" s="168"/>
      <c r="V194" s="126"/>
      <c r="W194" s="139">
        <v>0.8575</v>
      </c>
      <c r="X194" s="139">
        <v>0.9714</v>
      </c>
    </row>
    <row r="195" spans="1:24" ht="14.25">
      <c r="A195" s="14" t="s">
        <v>1212</v>
      </c>
      <c r="B195" s="15" t="s">
        <v>1128</v>
      </c>
      <c r="C195" s="16" t="s">
        <v>963</v>
      </c>
      <c r="D195" s="16" t="s">
        <v>1129</v>
      </c>
      <c r="E195" s="17" t="s">
        <v>726</v>
      </c>
      <c r="F195" s="14"/>
      <c r="G195" s="131" t="s">
        <v>1699</v>
      </c>
      <c r="H195" s="94">
        <f t="shared" si="11"/>
        <v>5299.35</v>
      </c>
      <c r="I195" s="134">
        <v>0.17</v>
      </c>
      <c r="J195" s="79"/>
      <c r="K195" s="88"/>
      <c r="L195" s="88"/>
      <c r="M195" s="88"/>
      <c r="N195" s="88"/>
      <c r="O195" s="88"/>
      <c r="P195" s="88"/>
      <c r="Q195" s="88"/>
      <c r="R195" s="88"/>
      <c r="S195" s="82"/>
      <c r="T195" s="82"/>
      <c r="U195" s="168"/>
      <c r="V195" s="126"/>
      <c r="W195" s="139">
        <v>0.8575</v>
      </c>
      <c r="X195" s="139">
        <v>0.9714</v>
      </c>
    </row>
    <row r="196" spans="1:24" ht="14.25">
      <c r="A196" s="14" t="s">
        <v>1213</v>
      </c>
      <c r="B196" s="15" t="s">
        <v>1130</v>
      </c>
      <c r="C196" s="16" t="s">
        <v>963</v>
      </c>
      <c r="D196" s="16" t="s">
        <v>1131</v>
      </c>
      <c r="E196" s="17" t="s">
        <v>726</v>
      </c>
      <c r="F196" s="14"/>
      <c r="G196" s="131" t="s">
        <v>1701</v>
      </c>
      <c r="H196" s="94">
        <f t="shared" si="11"/>
        <v>5325.075</v>
      </c>
      <c r="I196" s="134">
        <v>0.17</v>
      </c>
      <c r="J196" s="79"/>
      <c r="K196" s="88"/>
      <c r="L196" s="88"/>
      <c r="M196" s="88"/>
      <c r="N196" s="88"/>
      <c r="O196" s="88"/>
      <c r="P196" s="88"/>
      <c r="Q196" s="88"/>
      <c r="R196" s="88"/>
      <c r="S196" s="82"/>
      <c r="T196" s="82"/>
      <c r="U196" s="168"/>
      <c r="V196" s="126"/>
      <c r="W196" s="139">
        <v>0.8575</v>
      </c>
      <c r="X196" s="139">
        <v>0.9714</v>
      </c>
    </row>
    <row r="197" spans="1:24" s="46" customFormat="1" ht="14.25">
      <c r="A197" s="14" t="s">
        <v>1214</v>
      </c>
      <c r="B197" s="127" t="s">
        <v>971</v>
      </c>
      <c r="C197" s="14" t="s">
        <v>972</v>
      </c>
      <c r="D197" s="16" t="s">
        <v>673</v>
      </c>
      <c r="E197" s="17" t="s">
        <v>726</v>
      </c>
      <c r="F197" s="14"/>
      <c r="G197" s="131" t="s">
        <v>1702</v>
      </c>
      <c r="H197" s="94">
        <f t="shared" si="11"/>
        <v>5608.05</v>
      </c>
      <c r="I197" s="134">
        <v>0.17</v>
      </c>
      <c r="J197" s="79"/>
      <c r="K197" s="88" t="s">
        <v>971</v>
      </c>
      <c r="L197" s="89">
        <v>6365.95</v>
      </c>
      <c r="M197" s="88" t="s">
        <v>727</v>
      </c>
      <c r="N197" s="88" t="s">
        <v>727</v>
      </c>
      <c r="O197" s="88" t="s">
        <v>727</v>
      </c>
      <c r="P197" s="88" t="s">
        <v>727</v>
      </c>
      <c r="Q197" s="88" t="s">
        <v>727</v>
      </c>
      <c r="R197" s="88" t="s">
        <v>727</v>
      </c>
      <c r="S197" s="82" t="s">
        <v>622</v>
      </c>
      <c r="T197" s="90">
        <v>8</v>
      </c>
      <c r="U197" s="168"/>
      <c r="V197" s="126"/>
      <c r="W197" s="139">
        <v>0.8575</v>
      </c>
      <c r="X197" s="139">
        <v>0.9714</v>
      </c>
    </row>
    <row r="198" spans="1:24" ht="14.25">
      <c r="A198" s="79" t="s">
        <v>1215</v>
      </c>
      <c r="B198" s="128" t="s">
        <v>973</v>
      </c>
      <c r="C198" s="79" t="s">
        <v>972</v>
      </c>
      <c r="D198" s="78" t="s">
        <v>674</v>
      </c>
      <c r="E198" s="80" t="s">
        <v>726</v>
      </c>
      <c r="F198" s="79"/>
      <c r="G198" s="131" t="s">
        <v>1703</v>
      </c>
      <c r="H198" s="94">
        <f t="shared" si="11"/>
        <v>5393.675</v>
      </c>
      <c r="I198" s="134">
        <v>0.17</v>
      </c>
      <c r="J198" s="14"/>
      <c r="K198" s="83" t="s">
        <v>973</v>
      </c>
      <c r="L198" s="84">
        <v>6365.95</v>
      </c>
      <c r="M198" s="83" t="s">
        <v>727</v>
      </c>
      <c r="N198" s="83" t="s">
        <v>727</v>
      </c>
      <c r="O198" s="83" t="s">
        <v>727</v>
      </c>
      <c r="P198" s="83" t="s">
        <v>727</v>
      </c>
      <c r="Q198" s="83" t="s">
        <v>727</v>
      </c>
      <c r="R198" s="83" t="s">
        <v>727</v>
      </c>
      <c r="S198" s="18" t="s">
        <v>622</v>
      </c>
      <c r="T198" s="85">
        <v>8</v>
      </c>
      <c r="U198" s="168"/>
      <c r="V198" s="126"/>
      <c r="W198" s="139">
        <v>0.8575</v>
      </c>
      <c r="X198" s="139">
        <v>0.9714</v>
      </c>
    </row>
    <row r="199" spans="1:24" s="46" customFormat="1" ht="14.25">
      <c r="A199" s="14" t="s">
        <v>1220</v>
      </c>
      <c r="B199" s="127" t="s">
        <v>974</v>
      </c>
      <c r="C199" s="14" t="s">
        <v>972</v>
      </c>
      <c r="D199" s="16" t="s">
        <v>975</v>
      </c>
      <c r="E199" s="17" t="s">
        <v>726</v>
      </c>
      <c r="F199" s="14"/>
      <c r="G199" s="131" t="s">
        <v>1699</v>
      </c>
      <c r="H199" s="94">
        <f t="shared" si="11"/>
        <v>5299.35</v>
      </c>
      <c r="I199" s="134">
        <v>0.17</v>
      </c>
      <c r="J199" s="79"/>
      <c r="K199" s="88" t="s">
        <v>974</v>
      </c>
      <c r="L199" s="89">
        <v>6365.95</v>
      </c>
      <c r="M199" s="88" t="s">
        <v>727</v>
      </c>
      <c r="N199" s="88" t="s">
        <v>727</v>
      </c>
      <c r="O199" s="88" t="s">
        <v>727</v>
      </c>
      <c r="P199" s="88" t="s">
        <v>727</v>
      </c>
      <c r="Q199" s="88" t="s">
        <v>727</v>
      </c>
      <c r="R199" s="88" t="s">
        <v>727</v>
      </c>
      <c r="S199" s="82" t="s">
        <v>622</v>
      </c>
      <c r="T199" s="90">
        <v>8</v>
      </c>
      <c r="U199" s="168"/>
      <c r="V199" s="126"/>
      <c r="W199" s="139">
        <v>0.8575</v>
      </c>
      <c r="X199" s="139">
        <v>0.9714</v>
      </c>
    </row>
    <row r="200" spans="1:24" ht="14.25">
      <c r="A200" s="79" t="s">
        <v>1221</v>
      </c>
      <c r="B200" s="128" t="s">
        <v>675</v>
      </c>
      <c r="C200" s="79" t="s">
        <v>1143</v>
      </c>
      <c r="D200" s="79" t="s">
        <v>968</v>
      </c>
      <c r="E200" s="93" t="s">
        <v>822</v>
      </c>
      <c r="F200" s="79"/>
      <c r="G200" s="97">
        <v>41.06324867147627</v>
      </c>
      <c r="H200" s="94">
        <f t="shared" si="11"/>
        <v>35.2117357357909</v>
      </c>
      <c r="I200" s="134">
        <v>0.17</v>
      </c>
      <c r="J200" s="14"/>
      <c r="K200" s="83"/>
      <c r="L200" s="84"/>
      <c r="M200" s="83"/>
      <c r="N200" s="83"/>
      <c r="O200" s="83"/>
      <c r="P200" s="83"/>
      <c r="Q200" s="83"/>
      <c r="R200" s="83"/>
      <c r="S200" s="18"/>
      <c r="T200" s="85"/>
      <c r="U200" s="168"/>
      <c r="V200" s="126"/>
      <c r="W200" s="139">
        <v>0.8575</v>
      </c>
      <c r="X200" s="139">
        <v>0.9714</v>
      </c>
    </row>
    <row r="201" spans="1:24" s="46" customFormat="1" ht="14.25">
      <c r="A201" s="14" t="s">
        <v>1222</v>
      </c>
      <c r="B201" s="127" t="s">
        <v>676</v>
      </c>
      <c r="C201" s="14" t="s">
        <v>1143</v>
      </c>
      <c r="D201" s="14" t="s">
        <v>1144</v>
      </c>
      <c r="E201" s="67" t="s">
        <v>822</v>
      </c>
      <c r="F201" s="14"/>
      <c r="G201" s="97">
        <v>53.474155919198594</v>
      </c>
      <c r="H201" s="94">
        <f t="shared" si="11"/>
        <v>45.85408870071279</v>
      </c>
      <c r="I201" s="134">
        <v>0.17</v>
      </c>
      <c r="J201" s="79"/>
      <c r="K201" s="88"/>
      <c r="L201" s="89"/>
      <c r="M201" s="88"/>
      <c r="N201" s="88"/>
      <c r="O201" s="88"/>
      <c r="P201" s="88"/>
      <c r="Q201" s="88"/>
      <c r="R201" s="88"/>
      <c r="S201" s="82"/>
      <c r="T201" s="90"/>
      <c r="U201" s="168"/>
      <c r="V201" s="126"/>
      <c r="W201" s="139">
        <v>0.8575</v>
      </c>
      <c r="X201" s="139">
        <v>0.9714</v>
      </c>
    </row>
    <row r="202" spans="1:24" ht="14.25">
      <c r="A202" s="79" t="s">
        <v>1223</v>
      </c>
      <c r="B202" s="128" t="s">
        <v>677</v>
      </c>
      <c r="C202" s="79" t="s">
        <v>1143</v>
      </c>
      <c r="D202" s="79" t="s">
        <v>970</v>
      </c>
      <c r="E202" s="93" t="s">
        <v>822</v>
      </c>
      <c r="F202" s="79"/>
      <c r="G202" s="97">
        <v>69.71559009523025</v>
      </c>
      <c r="H202" s="94">
        <f t="shared" si="11"/>
        <v>59.78111850665994</v>
      </c>
      <c r="I202" s="134">
        <v>0.17</v>
      </c>
      <c r="J202" s="14"/>
      <c r="K202" s="83"/>
      <c r="L202" s="84"/>
      <c r="M202" s="83"/>
      <c r="N202" s="83"/>
      <c r="O202" s="83"/>
      <c r="P202" s="83"/>
      <c r="Q202" s="83"/>
      <c r="R202" s="83"/>
      <c r="S202" s="18"/>
      <c r="T202" s="85"/>
      <c r="U202" s="168"/>
      <c r="V202" s="126"/>
      <c r="W202" s="139">
        <v>0.8575</v>
      </c>
      <c r="X202" s="139">
        <v>0.9714</v>
      </c>
    </row>
    <row r="203" spans="1:24" s="46" customFormat="1" ht="14.25">
      <c r="A203" s="14" t="s">
        <v>1224</v>
      </c>
      <c r="B203" s="127" t="s">
        <v>678</v>
      </c>
      <c r="C203" s="14" t="s">
        <v>1143</v>
      </c>
      <c r="D203" s="14" t="s">
        <v>1131</v>
      </c>
      <c r="E203" s="67" t="s">
        <v>822</v>
      </c>
      <c r="F203" s="14"/>
      <c r="G203" s="98">
        <v>106.79509076126485</v>
      </c>
      <c r="H203" s="94">
        <f t="shared" si="11"/>
        <v>91.57679032778461</v>
      </c>
      <c r="I203" s="134">
        <v>0.17</v>
      </c>
      <c r="J203" s="79"/>
      <c r="K203" s="88"/>
      <c r="L203" s="89"/>
      <c r="M203" s="88"/>
      <c r="N203" s="88"/>
      <c r="O203" s="88"/>
      <c r="P203" s="88"/>
      <c r="Q203" s="88"/>
      <c r="R203" s="88"/>
      <c r="S203" s="82"/>
      <c r="T203" s="90"/>
      <c r="U203" s="168"/>
      <c r="V203" s="126"/>
      <c r="W203" s="139">
        <v>0.8575</v>
      </c>
      <c r="X203" s="139">
        <v>0.9714</v>
      </c>
    </row>
    <row r="204" spans="1:24" ht="14.25">
      <c r="A204" s="79" t="s">
        <v>1217</v>
      </c>
      <c r="B204" s="77" t="s">
        <v>1141</v>
      </c>
      <c r="C204" s="78" t="s">
        <v>1134</v>
      </c>
      <c r="D204" s="78" t="s">
        <v>1142</v>
      </c>
      <c r="E204" s="80" t="s">
        <v>822</v>
      </c>
      <c r="F204" s="79"/>
      <c r="G204" s="98">
        <v>198.14549694758674</v>
      </c>
      <c r="H204" s="94">
        <f t="shared" si="11"/>
        <v>169.90976363255564</v>
      </c>
      <c r="I204" s="134">
        <v>0.17</v>
      </c>
      <c r="J204" s="14"/>
      <c r="K204" s="83"/>
      <c r="L204" s="84"/>
      <c r="M204" s="83"/>
      <c r="N204" s="83"/>
      <c r="O204" s="83"/>
      <c r="P204" s="83"/>
      <c r="Q204" s="83"/>
      <c r="R204" s="83"/>
      <c r="S204" s="18"/>
      <c r="T204" s="85"/>
      <c r="U204" s="168"/>
      <c r="V204" s="126"/>
      <c r="W204" s="139">
        <v>0.8575</v>
      </c>
      <c r="X204" s="139">
        <v>0.9714</v>
      </c>
    </row>
    <row r="205" spans="1:24" s="46" customFormat="1" ht="14.25">
      <c r="A205" s="14" t="s">
        <v>1225</v>
      </c>
      <c r="B205" s="15" t="s">
        <v>1133</v>
      </c>
      <c r="C205" s="16" t="s">
        <v>1134</v>
      </c>
      <c r="D205" s="16" t="s">
        <v>1135</v>
      </c>
      <c r="E205" s="17" t="s">
        <v>822</v>
      </c>
      <c r="F205" s="14"/>
      <c r="G205" s="98">
        <v>304.41963604660094</v>
      </c>
      <c r="H205" s="94">
        <f t="shared" si="11"/>
        <v>261.03983790996034</v>
      </c>
      <c r="I205" s="134">
        <v>0.17</v>
      </c>
      <c r="J205" s="79"/>
      <c r="K205" s="88"/>
      <c r="L205" s="89"/>
      <c r="M205" s="88"/>
      <c r="N205" s="88"/>
      <c r="O205" s="88"/>
      <c r="P205" s="88"/>
      <c r="Q205" s="88"/>
      <c r="R205" s="88"/>
      <c r="S205" s="82"/>
      <c r="T205" s="90"/>
      <c r="U205" s="168"/>
      <c r="V205" s="126"/>
      <c r="W205" s="139">
        <v>0.8575</v>
      </c>
      <c r="X205" s="139">
        <v>0.9714</v>
      </c>
    </row>
    <row r="206" spans="1:24" ht="14.25">
      <c r="A206" s="79" t="s">
        <v>1226</v>
      </c>
      <c r="B206" s="77" t="s">
        <v>1136</v>
      </c>
      <c r="C206" s="78" t="s">
        <v>1134</v>
      </c>
      <c r="D206" s="78" t="s">
        <v>1137</v>
      </c>
      <c r="E206" s="80" t="s">
        <v>822</v>
      </c>
      <c r="F206" s="79"/>
      <c r="G206" s="98">
        <v>455.8633486842395</v>
      </c>
      <c r="H206" s="94">
        <f t="shared" si="11"/>
        <v>390.9028214967354</v>
      </c>
      <c r="I206" s="134">
        <v>0.17</v>
      </c>
      <c r="J206" s="14"/>
      <c r="K206" s="83"/>
      <c r="L206" s="84"/>
      <c r="M206" s="83"/>
      <c r="N206" s="83"/>
      <c r="O206" s="83"/>
      <c r="P206" s="83"/>
      <c r="Q206" s="83"/>
      <c r="R206" s="83"/>
      <c r="S206" s="18"/>
      <c r="T206" s="85"/>
      <c r="U206" s="168"/>
      <c r="V206" s="126"/>
      <c r="W206" s="139">
        <v>0.8575</v>
      </c>
      <c r="X206" s="139">
        <v>0.9714</v>
      </c>
    </row>
    <row r="207" spans="1:24" s="46" customFormat="1" ht="14.25">
      <c r="A207" s="14" t="s">
        <v>1227</v>
      </c>
      <c r="B207" s="15" t="s">
        <v>679</v>
      </c>
      <c r="C207" s="16" t="s">
        <v>1134</v>
      </c>
      <c r="D207" s="16" t="s">
        <v>1138</v>
      </c>
      <c r="E207" s="17" t="s">
        <v>822</v>
      </c>
      <c r="F207" s="14"/>
      <c r="G207" s="98">
        <v>631.6385683704995</v>
      </c>
      <c r="H207" s="94">
        <f t="shared" si="11"/>
        <v>541.6300723777033</v>
      </c>
      <c r="I207" s="134">
        <v>0.17</v>
      </c>
      <c r="J207" s="79"/>
      <c r="K207" s="88"/>
      <c r="L207" s="89"/>
      <c r="M207" s="88"/>
      <c r="N207" s="88"/>
      <c r="O207" s="88"/>
      <c r="P207" s="88"/>
      <c r="Q207" s="88"/>
      <c r="R207" s="88"/>
      <c r="S207" s="82"/>
      <c r="T207" s="90"/>
      <c r="U207" s="168"/>
      <c r="V207" s="126"/>
      <c r="W207" s="139">
        <v>0.8575</v>
      </c>
      <c r="X207" s="139">
        <v>0.9714</v>
      </c>
    </row>
    <row r="208" spans="1:24" ht="14.25">
      <c r="A208" s="79" t="s">
        <v>1228</v>
      </c>
      <c r="B208" s="77" t="s">
        <v>1139</v>
      </c>
      <c r="C208" s="78" t="s">
        <v>1134</v>
      </c>
      <c r="D208" s="78" t="s">
        <v>1140</v>
      </c>
      <c r="E208" s="80" t="s">
        <v>822</v>
      </c>
      <c r="F208" s="79"/>
      <c r="G208" s="98">
        <v>835.1774472331451</v>
      </c>
      <c r="H208" s="94">
        <f t="shared" si="11"/>
        <v>716.164661002422</v>
      </c>
      <c r="I208" s="134">
        <v>0.17</v>
      </c>
      <c r="J208" s="14"/>
      <c r="K208" s="83"/>
      <c r="L208" s="84"/>
      <c r="M208" s="83"/>
      <c r="N208" s="83"/>
      <c r="O208" s="83"/>
      <c r="P208" s="83"/>
      <c r="Q208" s="83"/>
      <c r="R208" s="83"/>
      <c r="S208" s="18"/>
      <c r="T208" s="85"/>
      <c r="U208" s="168"/>
      <c r="V208" s="126"/>
      <c r="W208" s="139">
        <v>0.8575</v>
      </c>
      <c r="X208" s="139">
        <v>0.9714</v>
      </c>
    </row>
    <row r="209" spans="1:24" s="46" customFormat="1" ht="14.25">
      <c r="A209" s="14" t="s">
        <v>1218</v>
      </c>
      <c r="B209" s="15" t="s">
        <v>1062</v>
      </c>
      <c r="C209" s="16" t="s">
        <v>680</v>
      </c>
      <c r="D209" s="14" t="s">
        <v>964</v>
      </c>
      <c r="E209" s="67" t="s">
        <v>822</v>
      </c>
      <c r="F209" s="14"/>
      <c r="G209" s="192">
        <v>7.786936422584774</v>
      </c>
      <c r="H209" s="94">
        <f t="shared" si="11"/>
        <v>6.6772979823664445</v>
      </c>
      <c r="I209" s="134">
        <v>0.17</v>
      </c>
      <c r="J209" s="79"/>
      <c r="K209" s="88" t="s">
        <v>1062</v>
      </c>
      <c r="L209" s="88">
        <v>0</v>
      </c>
      <c r="M209" s="88" t="s">
        <v>727</v>
      </c>
      <c r="N209" s="88" t="s">
        <v>727</v>
      </c>
      <c r="O209" s="88" t="s">
        <v>727</v>
      </c>
      <c r="P209" s="88" t="s">
        <v>727</v>
      </c>
      <c r="Q209" s="88" t="s">
        <v>727</v>
      </c>
      <c r="R209" s="88" t="s">
        <v>727</v>
      </c>
      <c r="S209" s="82" t="s">
        <v>622</v>
      </c>
      <c r="T209" s="90">
        <v>8</v>
      </c>
      <c r="U209" s="168" t="s">
        <v>1678</v>
      </c>
      <c r="V209" s="126"/>
      <c r="W209" s="139">
        <v>0.8575</v>
      </c>
      <c r="X209" s="139">
        <v>0.9714</v>
      </c>
    </row>
    <row r="210" spans="1:24" ht="14.25">
      <c r="A210" s="79" t="s">
        <v>1230</v>
      </c>
      <c r="B210" s="77" t="s">
        <v>1063</v>
      </c>
      <c r="C210" s="78" t="s">
        <v>1064</v>
      </c>
      <c r="D210" s="79" t="s">
        <v>966</v>
      </c>
      <c r="E210" s="93" t="s">
        <v>822</v>
      </c>
      <c r="F210" s="79"/>
      <c r="G210" s="192">
        <v>11.819457069994746</v>
      </c>
      <c r="H210" s="94">
        <f t="shared" si="11"/>
        <v>10.135184437520495</v>
      </c>
      <c r="I210" s="134">
        <v>0.17</v>
      </c>
      <c r="J210" s="14"/>
      <c r="K210" s="83" t="s">
        <v>1063</v>
      </c>
      <c r="L210" s="83">
        <v>0</v>
      </c>
      <c r="M210" s="83" t="s">
        <v>727</v>
      </c>
      <c r="N210" s="83" t="s">
        <v>727</v>
      </c>
      <c r="O210" s="83" t="s">
        <v>727</v>
      </c>
      <c r="P210" s="83" t="s">
        <v>727</v>
      </c>
      <c r="Q210" s="83" t="s">
        <v>727</v>
      </c>
      <c r="R210" s="83" t="s">
        <v>727</v>
      </c>
      <c r="S210" s="18" t="s">
        <v>622</v>
      </c>
      <c r="T210" s="85">
        <v>8</v>
      </c>
      <c r="U210" s="168"/>
      <c r="V210" s="126"/>
      <c r="W210" s="139">
        <v>0.8575</v>
      </c>
      <c r="X210" s="139">
        <v>0.9714</v>
      </c>
    </row>
    <row r="211" spans="1:24" s="46" customFormat="1" ht="14.25">
      <c r="A211" s="14" t="s">
        <v>1231</v>
      </c>
      <c r="B211" s="15" t="s">
        <v>1065</v>
      </c>
      <c r="C211" s="16" t="s">
        <v>1064</v>
      </c>
      <c r="D211" s="14" t="s">
        <v>968</v>
      </c>
      <c r="E211" s="67" t="s">
        <v>822</v>
      </c>
      <c r="F211" s="14"/>
      <c r="G211" s="192">
        <v>17.798711823050912</v>
      </c>
      <c r="H211" s="94">
        <f t="shared" si="11"/>
        <v>15.262395388266157</v>
      </c>
      <c r="I211" s="134">
        <v>0.17</v>
      </c>
      <c r="J211" s="79"/>
      <c r="K211" s="88" t="s">
        <v>1065</v>
      </c>
      <c r="L211" s="88">
        <v>0</v>
      </c>
      <c r="M211" s="88" t="s">
        <v>727</v>
      </c>
      <c r="N211" s="88" t="s">
        <v>727</v>
      </c>
      <c r="O211" s="88" t="s">
        <v>727</v>
      </c>
      <c r="P211" s="88" t="s">
        <v>727</v>
      </c>
      <c r="Q211" s="88" t="s">
        <v>727</v>
      </c>
      <c r="R211" s="88" t="s">
        <v>727</v>
      </c>
      <c r="S211" s="82" t="s">
        <v>622</v>
      </c>
      <c r="T211" s="90">
        <v>8</v>
      </c>
      <c r="U211" s="168"/>
      <c r="V211" s="126"/>
      <c r="W211" s="139">
        <v>0.8575</v>
      </c>
      <c r="X211" s="139">
        <v>0.9714</v>
      </c>
    </row>
    <row r="212" spans="1:24" ht="14.25">
      <c r="A212" s="79" t="s">
        <v>1232</v>
      </c>
      <c r="B212" s="77" t="s">
        <v>1066</v>
      </c>
      <c r="C212" s="78" t="s">
        <v>1064</v>
      </c>
      <c r="D212" s="79" t="s">
        <v>681</v>
      </c>
      <c r="E212" s="93" t="s">
        <v>822</v>
      </c>
      <c r="F212" s="79"/>
      <c r="G212" s="192">
        <v>22.665547087166388</v>
      </c>
      <c r="H212" s="94">
        <f t="shared" si="11"/>
        <v>19.435706627245178</v>
      </c>
      <c r="I212" s="134">
        <v>0.17</v>
      </c>
      <c r="J212" s="14"/>
      <c r="K212" s="83" t="s">
        <v>727</v>
      </c>
      <c r="L212" s="83" t="s">
        <v>727</v>
      </c>
      <c r="M212" s="83" t="s">
        <v>727</v>
      </c>
      <c r="N212" s="83" t="s">
        <v>727</v>
      </c>
      <c r="O212" s="83" t="s">
        <v>727</v>
      </c>
      <c r="P212" s="83" t="s">
        <v>727</v>
      </c>
      <c r="Q212" s="83" t="s">
        <v>727</v>
      </c>
      <c r="R212" s="83" t="s">
        <v>1066</v>
      </c>
      <c r="S212" s="18" t="s">
        <v>622</v>
      </c>
      <c r="T212" s="85">
        <v>8</v>
      </c>
      <c r="U212" s="168"/>
      <c r="V212" s="126"/>
      <c r="W212" s="139">
        <v>0.8575</v>
      </c>
      <c r="X212" s="139">
        <v>0.9714</v>
      </c>
    </row>
    <row r="213" spans="1:24" s="46" customFormat="1" ht="14.25">
      <c r="A213" s="14" t="s">
        <v>1233</v>
      </c>
      <c r="B213" s="15" t="s">
        <v>1067</v>
      </c>
      <c r="C213" s="16" t="s">
        <v>1064</v>
      </c>
      <c r="D213" s="14" t="s">
        <v>682</v>
      </c>
      <c r="E213" s="67" t="s">
        <v>822</v>
      </c>
      <c r="F213" s="14"/>
      <c r="G213" s="192">
        <v>27.254277479046696</v>
      </c>
      <c r="H213" s="94">
        <f t="shared" si="11"/>
        <v>23.370542938282544</v>
      </c>
      <c r="I213" s="134">
        <v>0.17</v>
      </c>
      <c r="J213" s="79"/>
      <c r="K213" s="88" t="s">
        <v>727</v>
      </c>
      <c r="L213" s="88" t="s">
        <v>727</v>
      </c>
      <c r="M213" s="88" t="s">
        <v>727</v>
      </c>
      <c r="N213" s="88" t="s">
        <v>727</v>
      </c>
      <c r="O213" s="88" t="s">
        <v>727</v>
      </c>
      <c r="P213" s="88" t="s">
        <v>727</v>
      </c>
      <c r="Q213" s="88" t="s">
        <v>727</v>
      </c>
      <c r="R213" s="88" t="s">
        <v>1067</v>
      </c>
      <c r="S213" s="82" t="s">
        <v>622</v>
      </c>
      <c r="T213" s="90">
        <v>8</v>
      </c>
      <c r="U213" s="168"/>
      <c r="V213" s="126"/>
      <c r="W213" s="139">
        <v>0.8575</v>
      </c>
      <c r="X213" s="139">
        <v>0.9714</v>
      </c>
    </row>
    <row r="214" spans="1:24" s="46" customFormat="1" ht="14.25">
      <c r="A214" s="194" t="s">
        <v>683</v>
      </c>
      <c r="B214" s="194"/>
      <c r="C214" s="194"/>
      <c r="D214" s="194"/>
      <c r="E214" s="194"/>
      <c r="F214" s="194"/>
      <c r="G214" s="194"/>
      <c r="H214" s="194"/>
      <c r="I214" s="194"/>
      <c r="J214" s="194"/>
      <c r="K214" s="88"/>
      <c r="L214" s="88"/>
      <c r="M214" s="88"/>
      <c r="N214" s="88"/>
      <c r="O214" s="88"/>
      <c r="P214" s="88"/>
      <c r="Q214" s="88"/>
      <c r="R214" s="88"/>
      <c r="S214" s="82"/>
      <c r="T214" s="90"/>
      <c r="U214" s="163"/>
      <c r="V214" s="75"/>
      <c r="W214" s="139">
        <v>0.8575</v>
      </c>
      <c r="X214" s="139">
        <v>0.9714</v>
      </c>
    </row>
    <row r="215" spans="1:27" ht="14.25">
      <c r="A215" s="79" t="s">
        <v>618</v>
      </c>
      <c r="B215" s="77" t="s">
        <v>976</v>
      </c>
      <c r="C215" s="79" t="s">
        <v>898</v>
      </c>
      <c r="D215" s="79" t="s">
        <v>684</v>
      </c>
      <c r="E215" s="93" t="s">
        <v>822</v>
      </c>
      <c r="F215" s="79">
        <v>6.73</v>
      </c>
      <c r="G215" s="94">
        <v>5.50135698820354</v>
      </c>
      <c r="H215" s="94">
        <f aca="true" t="shared" si="12" ref="H215:H239">G215*W215</f>
        <v>4.717413617384536</v>
      </c>
      <c r="I215" s="134">
        <v>0.17</v>
      </c>
      <c r="J215" s="14"/>
      <c r="K215" s="83" t="s">
        <v>727</v>
      </c>
      <c r="L215" s="83" t="s">
        <v>727</v>
      </c>
      <c r="M215" s="83" t="s">
        <v>976</v>
      </c>
      <c r="N215" s="83" t="s">
        <v>727</v>
      </c>
      <c r="O215" s="83" t="s">
        <v>727</v>
      </c>
      <c r="P215" s="83" t="s">
        <v>727</v>
      </c>
      <c r="Q215" s="83" t="s">
        <v>727</v>
      </c>
      <c r="R215" s="83" t="s">
        <v>727</v>
      </c>
      <c r="S215" s="18" t="s">
        <v>622</v>
      </c>
      <c r="T215" s="85">
        <v>8</v>
      </c>
      <c r="U215" s="162" t="s">
        <v>1398</v>
      </c>
      <c r="V215" s="94"/>
      <c r="W215" s="139">
        <v>0.8575</v>
      </c>
      <c r="X215" s="139">
        <v>0.9714</v>
      </c>
      <c r="Z215" s="94"/>
      <c r="AA215" s="87">
        <v>1.02</v>
      </c>
    </row>
    <row r="216" spans="1:27" s="46" customFormat="1" ht="14.25">
      <c r="A216" s="14" t="s">
        <v>621</v>
      </c>
      <c r="B216" s="15" t="s">
        <v>977</v>
      </c>
      <c r="C216" s="14" t="s">
        <v>898</v>
      </c>
      <c r="D216" s="14" t="s">
        <v>685</v>
      </c>
      <c r="E216" s="17" t="s">
        <v>822</v>
      </c>
      <c r="F216" s="14">
        <v>11.66</v>
      </c>
      <c r="G216" s="94">
        <v>9.514867846041511</v>
      </c>
      <c r="H216" s="94">
        <f t="shared" si="12"/>
        <v>8.158999177980597</v>
      </c>
      <c r="I216" s="134">
        <v>0.17</v>
      </c>
      <c r="J216" s="79"/>
      <c r="K216" s="88" t="s">
        <v>727</v>
      </c>
      <c r="L216" s="88" t="s">
        <v>727</v>
      </c>
      <c r="M216" s="88" t="s">
        <v>977</v>
      </c>
      <c r="N216" s="88" t="s">
        <v>727</v>
      </c>
      <c r="O216" s="88" t="s">
        <v>727</v>
      </c>
      <c r="P216" s="88" t="s">
        <v>727</v>
      </c>
      <c r="Q216" s="88" t="s">
        <v>727</v>
      </c>
      <c r="R216" s="88" t="s">
        <v>727</v>
      </c>
      <c r="S216" s="82" t="s">
        <v>622</v>
      </c>
      <c r="T216" s="90">
        <v>8</v>
      </c>
      <c r="U216" s="163"/>
      <c r="V216" s="96"/>
      <c r="W216" s="139">
        <v>0.8575</v>
      </c>
      <c r="X216" s="139">
        <v>0.9714</v>
      </c>
      <c r="Z216" s="96"/>
      <c r="AA216" s="46">
        <v>1.02</v>
      </c>
    </row>
    <row r="217" spans="1:27" ht="14.25">
      <c r="A217" s="79" t="s">
        <v>1209</v>
      </c>
      <c r="B217" s="77" t="s">
        <v>686</v>
      </c>
      <c r="C217" s="79" t="s">
        <v>898</v>
      </c>
      <c r="D217" s="79" t="s">
        <v>687</v>
      </c>
      <c r="E217" s="93" t="s">
        <v>822</v>
      </c>
      <c r="F217" s="79"/>
      <c r="G217" s="94">
        <v>17.486784149481696</v>
      </c>
      <c r="H217" s="94">
        <f t="shared" si="12"/>
        <v>14.994917408180555</v>
      </c>
      <c r="I217" s="134">
        <v>0.17</v>
      </c>
      <c r="J217" s="14"/>
      <c r="K217" s="83" t="s">
        <v>727</v>
      </c>
      <c r="L217" s="83" t="s">
        <v>727</v>
      </c>
      <c r="M217" s="83" t="s">
        <v>981</v>
      </c>
      <c r="N217" s="83" t="s">
        <v>727</v>
      </c>
      <c r="O217" s="83" t="s">
        <v>727</v>
      </c>
      <c r="P217" s="83" t="s">
        <v>727</v>
      </c>
      <c r="Q217" s="83" t="s">
        <v>727</v>
      </c>
      <c r="R217" s="83" t="s">
        <v>727</v>
      </c>
      <c r="S217" s="18" t="s">
        <v>622</v>
      </c>
      <c r="T217" s="85">
        <v>8</v>
      </c>
      <c r="V217" s="94"/>
      <c r="W217" s="139">
        <v>0.8575</v>
      </c>
      <c r="X217" s="139">
        <v>0.9714</v>
      </c>
      <c r="Z217" s="94"/>
      <c r="AA217" s="87">
        <v>1.02</v>
      </c>
    </row>
    <row r="218" spans="1:27" s="46" customFormat="1" ht="14.25">
      <c r="A218" s="14" t="s">
        <v>1210</v>
      </c>
      <c r="B218" s="15" t="s">
        <v>978</v>
      </c>
      <c r="C218" s="14" t="s">
        <v>898</v>
      </c>
      <c r="D218" s="14" t="s">
        <v>688</v>
      </c>
      <c r="E218" s="67" t="s">
        <v>822</v>
      </c>
      <c r="F218" s="14"/>
      <c r="G218" s="94">
        <v>35.08377912343492</v>
      </c>
      <c r="H218" s="94">
        <f t="shared" si="12"/>
        <v>30.08434059834545</v>
      </c>
      <c r="I218" s="134">
        <v>0.17</v>
      </c>
      <c r="J218" s="79"/>
      <c r="K218" s="88" t="s">
        <v>727</v>
      </c>
      <c r="L218" s="88" t="s">
        <v>727</v>
      </c>
      <c r="M218" s="88" t="s">
        <v>978</v>
      </c>
      <c r="N218" s="88" t="s">
        <v>727</v>
      </c>
      <c r="O218" s="88" t="s">
        <v>727</v>
      </c>
      <c r="P218" s="88" t="s">
        <v>727</v>
      </c>
      <c r="Q218" s="88" t="s">
        <v>727</v>
      </c>
      <c r="R218" s="88" t="s">
        <v>727</v>
      </c>
      <c r="S218" s="82" t="s">
        <v>622</v>
      </c>
      <c r="T218" s="90">
        <v>8</v>
      </c>
      <c r="U218" s="163"/>
      <c r="V218" s="96"/>
      <c r="W218" s="139">
        <v>0.8575</v>
      </c>
      <c r="X218" s="139">
        <v>0.9714</v>
      </c>
      <c r="Z218" s="96"/>
      <c r="AA218" s="46">
        <v>1.02</v>
      </c>
    </row>
    <row r="219" spans="1:27" ht="14.25">
      <c r="A219" s="79" t="s">
        <v>1211</v>
      </c>
      <c r="B219" s="77" t="s">
        <v>979</v>
      </c>
      <c r="C219" s="79" t="s">
        <v>898</v>
      </c>
      <c r="D219" s="79" t="s">
        <v>689</v>
      </c>
      <c r="E219" s="93" t="s">
        <v>822</v>
      </c>
      <c r="F219" s="79"/>
      <c r="G219" s="94">
        <v>54.43496305355989</v>
      </c>
      <c r="H219" s="94">
        <f t="shared" si="12"/>
        <v>46.677980818427606</v>
      </c>
      <c r="I219" s="134">
        <v>0.17</v>
      </c>
      <c r="J219" s="14"/>
      <c r="K219" s="83" t="s">
        <v>727</v>
      </c>
      <c r="L219" s="83" t="s">
        <v>727</v>
      </c>
      <c r="M219" s="83" t="s">
        <v>979</v>
      </c>
      <c r="N219" s="83" t="s">
        <v>727</v>
      </c>
      <c r="O219" s="83" t="s">
        <v>727</v>
      </c>
      <c r="P219" s="83" t="s">
        <v>727</v>
      </c>
      <c r="Q219" s="83" t="s">
        <v>727</v>
      </c>
      <c r="R219" s="83" t="s">
        <v>727</v>
      </c>
      <c r="S219" s="18" t="s">
        <v>622</v>
      </c>
      <c r="T219" s="85">
        <v>7</v>
      </c>
      <c r="V219" s="94"/>
      <c r="W219" s="139">
        <v>0.8575</v>
      </c>
      <c r="X219" s="139">
        <v>0.9714</v>
      </c>
      <c r="Z219" s="94"/>
      <c r="AA219" s="87">
        <v>1.02</v>
      </c>
    </row>
    <row r="220" spans="1:27" s="46" customFormat="1" ht="14.25">
      <c r="A220" s="14" t="s">
        <v>1212</v>
      </c>
      <c r="B220" s="15" t="s">
        <v>980</v>
      </c>
      <c r="C220" s="14" t="s">
        <v>898</v>
      </c>
      <c r="D220" s="14" t="s">
        <v>690</v>
      </c>
      <c r="E220" s="67" t="s">
        <v>822</v>
      </c>
      <c r="F220" s="14"/>
      <c r="G220" s="94">
        <v>101.35722157231093</v>
      </c>
      <c r="H220" s="94">
        <f t="shared" si="12"/>
        <v>86.91381749825663</v>
      </c>
      <c r="I220" s="134">
        <v>0.17</v>
      </c>
      <c r="J220" s="79"/>
      <c r="K220" s="88" t="s">
        <v>727</v>
      </c>
      <c r="L220" s="88" t="s">
        <v>727</v>
      </c>
      <c r="M220" s="88" t="s">
        <v>980</v>
      </c>
      <c r="N220" s="88" t="s">
        <v>727</v>
      </c>
      <c r="O220" s="88" t="s">
        <v>727</v>
      </c>
      <c r="P220" s="88" t="s">
        <v>727</v>
      </c>
      <c r="Q220" s="88" t="s">
        <v>727</v>
      </c>
      <c r="R220" s="88" t="s">
        <v>727</v>
      </c>
      <c r="S220" s="82" t="s">
        <v>622</v>
      </c>
      <c r="T220" s="90">
        <v>7</v>
      </c>
      <c r="U220" s="163"/>
      <c r="V220" s="96"/>
      <c r="W220" s="139">
        <v>0.8575</v>
      </c>
      <c r="X220" s="139">
        <v>0.9714</v>
      </c>
      <c r="Z220" s="103"/>
      <c r="AA220" s="46">
        <v>1.02</v>
      </c>
    </row>
    <row r="221" spans="1:27" ht="14.25">
      <c r="A221" s="79" t="s">
        <v>1213</v>
      </c>
      <c r="B221" s="77" t="s">
        <v>691</v>
      </c>
      <c r="C221" s="78" t="s">
        <v>899</v>
      </c>
      <c r="D221" s="78" t="s">
        <v>982</v>
      </c>
      <c r="E221" s="80" t="s">
        <v>822</v>
      </c>
      <c r="F221" s="79">
        <v>0</v>
      </c>
      <c r="G221" s="94">
        <v>9.865608961114043</v>
      </c>
      <c r="H221" s="94">
        <f t="shared" si="12"/>
        <v>8.459759684155292</v>
      </c>
      <c r="I221" s="134">
        <v>0.17</v>
      </c>
      <c r="J221" s="14" t="s">
        <v>692</v>
      </c>
      <c r="K221" s="83" t="s">
        <v>727</v>
      </c>
      <c r="L221" s="83" t="s">
        <v>727</v>
      </c>
      <c r="M221" s="83" t="s">
        <v>727</v>
      </c>
      <c r="N221" s="83" t="s">
        <v>727</v>
      </c>
      <c r="O221" s="83" t="s">
        <v>727</v>
      </c>
      <c r="P221" s="83" t="s">
        <v>727</v>
      </c>
      <c r="Q221" s="83" t="s">
        <v>727</v>
      </c>
      <c r="R221" s="83" t="s">
        <v>727</v>
      </c>
      <c r="S221" s="18"/>
      <c r="T221" s="85">
        <v>7</v>
      </c>
      <c r="V221" s="94"/>
      <c r="W221" s="139">
        <v>0.8575</v>
      </c>
      <c r="X221" s="139">
        <v>0.9714</v>
      </c>
      <c r="Z221" s="94"/>
      <c r="AA221" s="87">
        <v>1.02</v>
      </c>
    </row>
    <row r="222" spans="1:27" s="46" customFormat="1" ht="14.25">
      <c r="A222" s="14" t="s">
        <v>1214</v>
      </c>
      <c r="B222" s="15" t="s">
        <v>983</v>
      </c>
      <c r="C222" s="16" t="s">
        <v>899</v>
      </c>
      <c r="D222" s="16" t="s">
        <v>984</v>
      </c>
      <c r="E222" s="17" t="s">
        <v>822</v>
      </c>
      <c r="F222" s="14">
        <v>0</v>
      </c>
      <c r="G222" s="94">
        <v>12.130151375518398</v>
      </c>
      <c r="H222" s="94">
        <f t="shared" si="12"/>
        <v>10.401604804507027</v>
      </c>
      <c r="I222" s="134">
        <v>0.17</v>
      </c>
      <c r="J222" s="79" t="s">
        <v>692</v>
      </c>
      <c r="K222" s="88" t="s">
        <v>727</v>
      </c>
      <c r="L222" s="88" t="s">
        <v>727</v>
      </c>
      <c r="M222" s="88" t="s">
        <v>727</v>
      </c>
      <c r="N222" s="88" t="s">
        <v>727</v>
      </c>
      <c r="O222" s="88" t="s">
        <v>727</v>
      </c>
      <c r="P222" s="88" t="s">
        <v>727</v>
      </c>
      <c r="Q222" s="88" t="s">
        <v>727</v>
      </c>
      <c r="R222" s="88" t="s">
        <v>727</v>
      </c>
      <c r="S222" s="82"/>
      <c r="T222" s="90">
        <v>7</v>
      </c>
      <c r="U222" s="163"/>
      <c r="V222" s="96"/>
      <c r="W222" s="139">
        <v>0.8575</v>
      </c>
      <c r="X222" s="139">
        <v>0.9714</v>
      </c>
      <c r="Z222" s="96"/>
      <c r="AA222" s="46">
        <v>1.02</v>
      </c>
    </row>
    <row r="223" spans="1:27" ht="14.25">
      <c r="A223" s="79" t="s">
        <v>1215</v>
      </c>
      <c r="B223" s="77" t="s">
        <v>985</v>
      </c>
      <c r="C223" s="78" t="s">
        <v>899</v>
      </c>
      <c r="D223" s="78" t="s">
        <v>687</v>
      </c>
      <c r="E223" s="80" t="s">
        <v>822</v>
      </c>
      <c r="F223" s="79"/>
      <c r="G223" s="94">
        <v>23.32293068605794</v>
      </c>
      <c r="H223" s="94">
        <f t="shared" si="12"/>
        <v>19.999413063294686</v>
      </c>
      <c r="I223" s="134">
        <v>0.17</v>
      </c>
      <c r="J223" s="14" t="s">
        <v>692</v>
      </c>
      <c r="K223" s="83" t="s">
        <v>727</v>
      </c>
      <c r="L223" s="83" t="s">
        <v>727</v>
      </c>
      <c r="M223" s="83" t="s">
        <v>727</v>
      </c>
      <c r="N223" s="83" t="s">
        <v>727</v>
      </c>
      <c r="O223" s="83" t="s">
        <v>727</v>
      </c>
      <c r="P223" s="83" t="s">
        <v>727</v>
      </c>
      <c r="Q223" s="83" t="s">
        <v>727</v>
      </c>
      <c r="R223" s="83" t="s">
        <v>727</v>
      </c>
      <c r="S223" s="18"/>
      <c r="T223" s="85">
        <v>7</v>
      </c>
      <c r="V223" s="94"/>
      <c r="W223" s="139">
        <v>0.8575</v>
      </c>
      <c r="X223" s="139">
        <v>0.9714</v>
      </c>
      <c r="Z223" s="94"/>
      <c r="AA223" s="87">
        <v>1.02</v>
      </c>
    </row>
    <row r="224" spans="1:27" s="46" customFormat="1" ht="14.25">
      <c r="A224" s="14" t="s">
        <v>1220</v>
      </c>
      <c r="B224" s="15" t="s">
        <v>986</v>
      </c>
      <c r="C224" s="16" t="s">
        <v>899</v>
      </c>
      <c r="D224" s="16" t="s">
        <v>688</v>
      </c>
      <c r="E224" s="17" t="s">
        <v>822</v>
      </c>
      <c r="F224" s="14"/>
      <c r="G224" s="94">
        <v>48.57977131310566</v>
      </c>
      <c r="H224" s="94">
        <f t="shared" si="12"/>
        <v>41.657153900988106</v>
      </c>
      <c r="I224" s="134">
        <v>0.17</v>
      </c>
      <c r="J224" s="79" t="s">
        <v>692</v>
      </c>
      <c r="K224" s="88" t="s">
        <v>727</v>
      </c>
      <c r="L224" s="88" t="s">
        <v>727</v>
      </c>
      <c r="M224" s="88" t="s">
        <v>727</v>
      </c>
      <c r="N224" s="88" t="s">
        <v>727</v>
      </c>
      <c r="O224" s="88" t="s">
        <v>727</v>
      </c>
      <c r="P224" s="88" t="s">
        <v>727</v>
      </c>
      <c r="Q224" s="88" t="s">
        <v>727</v>
      </c>
      <c r="R224" s="88" t="s">
        <v>727</v>
      </c>
      <c r="S224" s="82"/>
      <c r="T224" s="90">
        <v>7</v>
      </c>
      <c r="U224" s="163"/>
      <c r="V224" s="96"/>
      <c r="W224" s="139">
        <v>0.8575</v>
      </c>
      <c r="X224" s="139">
        <v>0.9714</v>
      </c>
      <c r="Z224" s="96"/>
      <c r="AA224" s="46">
        <v>1.02</v>
      </c>
    </row>
    <row r="225" spans="1:24" s="46" customFormat="1" ht="14.25">
      <c r="A225" s="79" t="s">
        <v>1221</v>
      </c>
      <c r="B225" s="77" t="s">
        <v>987</v>
      </c>
      <c r="C225" s="78" t="s">
        <v>988</v>
      </c>
      <c r="D225" s="78" t="s">
        <v>989</v>
      </c>
      <c r="E225" s="80" t="s">
        <v>822</v>
      </c>
      <c r="F225" s="79">
        <v>0</v>
      </c>
      <c r="G225" s="94">
        <v>5.369128641780917</v>
      </c>
      <c r="H225" s="94">
        <f t="shared" si="12"/>
        <v>4.604027810327136</v>
      </c>
      <c r="I225" s="134">
        <v>0.17</v>
      </c>
      <c r="J225" s="14"/>
      <c r="K225" s="83" t="s">
        <v>727</v>
      </c>
      <c r="L225" s="83" t="s">
        <v>727</v>
      </c>
      <c r="M225" s="83" t="s">
        <v>727</v>
      </c>
      <c r="N225" s="83" t="s">
        <v>727</v>
      </c>
      <c r="O225" s="83" t="s">
        <v>727</v>
      </c>
      <c r="P225" s="83" t="s">
        <v>727</v>
      </c>
      <c r="Q225" s="83" t="s">
        <v>727</v>
      </c>
      <c r="R225" s="83" t="s">
        <v>727</v>
      </c>
      <c r="S225" s="18"/>
      <c r="T225" s="18">
        <v>7</v>
      </c>
      <c r="U225" s="163"/>
      <c r="V225" s="96"/>
      <c r="W225" s="139">
        <v>0.8575</v>
      </c>
      <c r="X225" s="139">
        <v>0.9714</v>
      </c>
    </row>
    <row r="226" spans="1:24" ht="14.25">
      <c r="A226" s="14" t="s">
        <v>1222</v>
      </c>
      <c r="B226" s="77" t="s">
        <v>990</v>
      </c>
      <c r="C226" s="78" t="s">
        <v>988</v>
      </c>
      <c r="D226" s="78" t="s">
        <v>991</v>
      </c>
      <c r="E226" s="80" t="s">
        <v>822</v>
      </c>
      <c r="F226" s="79">
        <v>11.61</v>
      </c>
      <c r="G226" s="94">
        <v>20.851342054039588</v>
      </c>
      <c r="H226" s="94">
        <f t="shared" si="12"/>
        <v>17.880025811338946</v>
      </c>
      <c r="I226" s="134">
        <v>0.17</v>
      </c>
      <c r="J226" s="14"/>
      <c r="K226" s="83" t="s">
        <v>990</v>
      </c>
      <c r="L226" s="84">
        <v>11.61</v>
      </c>
      <c r="M226" s="83" t="s">
        <v>727</v>
      </c>
      <c r="N226" s="83" t="s">
        <v>727</v>
      </c>
      <c r="O226" s="83" t="s">
        <v>727</v>
      </c>
      <c r="P226" s="83" t="s">
        <v>727</v>
      </c>
      <c r="Q226" s="83" t="s">
        <v>727</v>
      </c>
      <c r="R226" s="83" t="s">
        <v>727</v>
      </c>
      <c r="S226" s="18" t="s">
        <v>622</v>
      </c>
      <c r="T226" s="85">
        <v>8</v>
      </c>
      <c r="V226" s="94"/>
      <c r="W226" s="139">
        <v>0.8575</v>
      </c>
      <c r="X226" s="139">
        <v>0.9714</v>
      </c>
    </row>
    <row r="227" spans="1:24" ht="14.25">
      <c r="A227" s="79" t="s">
        <v>1223</v>
      </c>
      <c r="B227" s="15" t="s">
        <v>992</v>
      </c>
      <c r="C227" s="16" t="s">
        <v>993</v>
      </c>
      <c r="D227" s="16" t="s">
        <v>994</v>
      </c>
      <c r="E227" s="17" t="s">
        <v>822</v>
      </c>
      <c r="F227" s="14">
        <v>0</v>
      </c>
      <c r="G227" s="94">
        <v>8.660478048900044</v>
      </c>
      <c r="H227" s="94">
        <f t="shared" si="12"/>
        <v>7.426359926931789</v>
      </c>
      <c r="I227" s="134">
        <v>0.17</v>
      </c>
      <c r="J227" s="79"/>
      <c r="K227" s="88" t="s">
        <v>727</v>
      </c>
      <c r="L227" s="88" t="s">
        <v>727</v>
      </c>
      <c r="M227" s="88" t="s">
        <v>727</v>
      </c>
      <c r="N227" s="88" t="s">
        <v>727</v>
      </c>
      <c r="O227" s="88" t="s">
        <v>727</v>
      </c>
      <c r="P227" s="88" t="s">
        <v>727</v>
      </c>
      <c r="Q227" s="88" t="s">
        <v>727</v>
      </c>
      <c r="R227" s="88" t="s">
        <v>727</v>
      </c>
      <c r="S227" s="82"/>
      <c r="T227" s="82">
        <v>7</v>
      </c>
      <c r="V227" s="94"/>
      <c r="W227" s="139">
        <v>0.8575</v>
      </c>
      <c r="X227" s="139">
        <v>0.9714</v>
      </c>
    </row>
    <row r="228" spans="1:24" ht="14.25">
      <c r="A228" s="14" t="s">
        <v>1224</v>
      </c>
      <c r="B228" s="15" t="s">
        <v>995</v>
      </c>
      <c r="C228" s="16" t="s">
        <v>993</v>
      </c>
      <c r="D228" s="16" t="s">
        <v>996</v>
      </c>
      <c r="E228" s="17" t="s">
        <v>822</v>
      </c>
      <c r="F228" s="14">
        <v>0</v>
      </c>
      <c r="G228" s="94">
        <v>33.924802548239015</v>
      </c>
      <c r="H228" s="94">
        <f t="shared" si="12"/>
        <v>29.090518185114956</v>
      </c>
      <c r="I228" s="134">
        <v>0.17</v>
      </c>
      <c r="J228" s="79"/>
      <c r="K228" s="88" t="s">
        <v>727</v>
      </c>
      <c r="L228" s="88" t="s">
        <v>727</v>
      </c>
      <c r="M228" s="88" t="s">
        <v>727</v>
      </c>
      <c r="N228" s="88" t="s">
        <v>727</v>
      </c>
      <c r="O228" s="88" t="s">
        <v>727</v>
      </c>
      <c r="P228" s="88" t="s">
        <v>727</v>
      </c>
      <c r="Q228" s="88" t="s">
        <v>727</v>
      </c>
      <c r="R228" s="88" t="s">
        <v>727</v>
      </c>
      <c r="S228" s="82"/>
      <c r="T228" s="82">
        <v>7</v>
      </c>
      <c r="V228" s="94"/>
      <c r="W228" s="139">
        <v>0.8575</v>
      </c>
      <c r="X228" s="139">
        <v>0.9714</v>
      </c>
    </row>
    <row r="229" spans="1:24" ht="14.25">
      <c r="A229" s="79" t="s">
        <v>1217</v>
      </c>
      <c r="B229" s="14" t="s">
        <v>997</v>
      </c>
      <c r="C229" s="16" t="s">
        <v>998</v>
      </c>
      <c r="D229" s="16" t="s">
        <v>693</v>
      </c>
      <c r="E229" s="17" t="s">
        <v>822</v>
      </c>
      <c r="F229" s="14">
        <v>0</v>
      </c>
      <c r="G229" s="94">
        <v>2.8813287443535502</v>
      </c>
      <c r="H229" s="94">
        <f t="shared" si="12"/>
        <v>2.4707393982831696</v>
      </c>
      <c r="I229" s="134">
        <v>0.17</v>
      </c>
      <c r="J229" s="79"/>
      <c r="K229" s="88" t="s">
        <v>727</v>
      </c>
      <c r="L229" s="88" t="s">
        <v>727</v>
      </c>
      <c r="M229" s="88" t="s">
        <v>727</v>
      </c>
      <c r="N229" s="88" t="s">
        <v>727</v>
      </c>
      <c r="O229" s="88" t="s">
        <v>727</v>
      </c>
      <c r="P229" s="88" t="s">
        <v>727</v>
      </c>
      <c r="Q229" s="88" t="s">
        <v>727</v>
      </c>
      <c r="R229" s="88" t="s">
        <v>727</v>
      </c>
      <c r="S229" s="82"/>
      <c r="T229" s="82">
        <v>7</v>
      </c>
      <c r="V229" s="94"/>
      <c r="W229" s="139">
        <v>0.8575</v>
      </c>
      <c r="X229" s="139">
        <v>0.9714</v>
      </c>
    </row>
    <row r="230" spans="1:24" ht="14.25">
      <c r="A230" s="14" t="s">
        <v>1225</v>
      </c>
      <c r="B230" s="14" t="s">
        <v>999</v>
      </c>
      <c r="C230" s="16" t="s">
        <v>998</v>
      </c>
      <c r="D230" s="16" t="s">
        <v>694</v>
      </c>
      <c r="E230" s="17" t="s">
        <v>822</v>
      </c>
      <c r="F230" s="14">
        <v>0</v>
      </c>
      <c r="G230" s="94">
        <v>4.928588641657388</v>
      </c>
      <c r="H230" s="94">
        <f t="shared" si="12"/>
        <v>4.226264760221211</v>
      </c>
      <c r="I230" s="134">
        <v>0.17</v>
      </c>
      <c r="J230" s="79"/>
      <c r="K230" s="88" t="s">
        <v>727</v>
      </c>
      <c r="L230" s="88" t="s">
        <v>727</v>
      </c>
      <c r="M230" s="88" t="s">
        <v>727</v>
      </c>
      <c r="N230" s="88" t="s">
        <v>727</v>
      </c>
      <c r="O230" s="88" t="s">
        <v>727</v>
      </c>
      <c r="P230" s="88" t="s">
        <v>727</v>
      </c>
      <c r="Q230" s="88" t="s">
        <v>727</v>
      </c>
      <c r="R230" s="88" t="s">
        <v>727</v>
      </c>
      <c r="S230" s="82"/>
      <c r="T230" s="82">
        <v>7</v>
      </c>
      <c r="V230" s="94"/>
      <c r="W230" s="139">
        <v>0.8575</v>
      </c>
      <c r="X230" s="139">
        <v>0.9714</v>
      </c>
    </row>
    <row r="231" spans="1:24" ht="14.25">
      <c r="A231" s="79" t="s">
        <v>1226</v>
      </c>
      <c r="B231" s="14" t="s">
        <v>1031</v>
      </c>
      <c r="C231" s="16" t="s">
        <v>998</v>
      </c>
      <c r="D231" s="16" t="s">
        <v>695</v>
      </c>
      <c r="E231" s="17" t="s">
        <v>822</v>
      </c>
      <c r="F231" s="14">
        <v>0</v>
      </c>
      <c r="G231" s="94">
        <v>11.790700519657287</v>
      </c>
      <c r="H231" s="94">
        <f t="shared" si="12"/>
        <v>10.110525695606125</v>
      </c>
      <c r="I231" s="134">
        <v>0.17</v>
      </c>
      <c r="J231" s="79"/>
      <c r="K231" s="88" t="s">
        <v>727</v>
      </c>
      <c r="L231" s="88" t="s">
        <v>727</v>
      </c>
      <c r="M231" s="88" t="s">
        <v>727</v>
      </c>
      <c r="N231" s="88" t="s">
        <v>727</v>
      </c>
      <c r="O231" s="88" t="s">
        <v>727</v>
      </c>
      <c r="P231" s="88" t="s">
        <v>727</v>
      </c>
      <c r="Q231" s="88" t="s">
        <v>727</v>
      </c>
      <c r="R231" s="88" t="s">
        <v>727</v>
      </c>
      <c r="S231" s="82"/>
      <c r="T231" s="82">
        <v>7</v>
      </c>
      <c r="V231" s="94"/>
      <c r="W231" s="139">
        <v>0.8575</v>
      </c>
      <c r="X231" s="139">
        <v>0.9714</v>
      </c>
    </row>
    <row r="232" spans="1:24" ht="14.25">
      <c r="A232" s="14" t="s">
        <v>1227</v>
      </c>
      <c r="B232" s="15" t="s">
        <v>696</v>
      </c>
      <c r="C232" s="16" t="s">
        <v>1068</v>
      </c>
      <c r="D232" s="14" t="s">
        <v>697</v>
      </c>
      <c r="E232" s="17" t="s">
        <v>822</v>
      </c>
      <c r="F232" s="14">
        <v>0</v>
      </c>
      <c r="G232" s="94">
        <v>1.0312354136415423</v>
      </c>
      <c r="H232" s="94">
        <f t="shared" si="12"/>
        <v>0.8842843671976225</v>
      </c>
      <c r="I232" s="134">
        <v>0.17</v>
      </c>
      <c r="J232" s="79"/>
      <c r="K232" s="88" t="s">
        <v>727</v>
      </c>
      <c r="L232" s="88" t="s">
        <v>727</v>
      </c>
      <c r="M232" s="88" t="s">
        <v>727</v>
      </c>
      <c r="N232" s="88" t="s">
        <v>727</v>
      </c>
      <c r="O232" s="88" t="s">
        <v>727</v>
      </c>
      <c r="P232" s="88" t="s">
        <v>727</v>
      </c>
      <c r="Q232" s="88" t="s">
        <v>727</v>
      </c>
      <c r="R232" s="88" t="s">
        <v>727</v>
      </c>
      <c r="S232" s="82"/>
      <c r="T232" s="82">
        <v>7</v>
      </c>
      <c r="V232" s="94"/>
      <c r="W232" s="139">
        <v>0.8575</v>
      </c>
      <c r="X232" s="139">
        <v>0.9714</v>
      </c>
    </row>
    <row r="233" spans="1:24" ht="14.25">
      <c r="A233" s="79" t="s">
        <v>1228</v>
      </c>
      <c r="B233" s="15" t="s">
        <v>1069</v>
      </c>
      <c r="C233" s="16" t="s">
        <v>1068</v>
      </c>
      <c r="D233" s="14" t="s">
        <v>698</v>
      </c>
      <c r="E233" s="17" t="s">
        <v>822</v>
      </c>
      <c r="F233" s="14">
        <v>0</v>
      </c>
      <c r="G233" s="94">
        <v>2.183246145997859</v>
      </c>
      <c r="H233" s="94">
        <f t="shared" si="12"/>
        <v>1.8721335701931643</v>
      </c>
      <c r="I233" s="134">
        <v>0.17</v>
      </c>
      <c r="J233" s="79"/>
      <c r="K233" s="88" t="s">
        <v>727</v>
      </c>
      <c r="L233" s="88" t="s">
        <v>727</v>
      </c>
      <c r="M233" s="88" t="s">
        <v>727</v>
      </c>
      <c r="N233" s="88" t="s">
        <v>727</v>
      </c>
      <c r="O233" s="88" t="s">
        <v>727</v>
      </c>
      <c r="P233" s="88" t="s">
        <v>727</v>
      </c>
      <c r="Q233" s="88" t="s">
        <v>727</v>
      </c>
      <c r="R233" s="88" t="s">
        <v>727</v>
      </c>
      <c r="S233" s="82"/>
      <c r="T233" s="82">
        <v>7</v>
      </c>
      <c r="V233" s="94"/>
      <c r="W233" s="139">
        <v>0.8575</v>
      </c>
      <c r="X233" s="139">
        <v>0.9714</v>
      </c>
    </row>
    <row r="234" spans="1:24" ht="14.25">
      <c r="A234" s="14" t="s">
        <v>1218</v>
      </c>
      <c r="B234" s="15" t="s">
        <v>1070</v>
      </c>
      <c r="C234" s="16" t="s">
        <v>1068</v>
      </c>
      <c r="D234" s="14" t="s">
        <v>699</v>
      </c>
      <c r="E234" s="17" t="s">
        <v>822</v>
      </c>
      <c r="F234" s="14">
        <v>0</v>
      </c>
      <c r="G234" s="94">
        <v>3.0518993998310506</v>
      </c>
      <c r="H234" s="94">
        <f t="shared" si="12"/>
        <v>2.617003735355126</v>
      </c>
      <c r="I234" s="134">
        <v>0.17</v>
      </c>
      <c r="J234" s="79"/>
      <c r="K234" s="88" t="s">
        <v>727</v>
      </c>
      <c r="L234" s="88" t="s">
        <v>727</v>
      </c>
      <c r="M234" s="88" t="s">
        <v>727</v>
      </c>
      <c r="N234" s="88" t="s">
        <v>727</v>
      </c>
      <c r="O234" s="88" t="s">
        <v>727</v>
      </c>
      <c r="P234" s="88" t="s">
        <v>727</v>
      </c>
      <c r="Q234" s="88" t="s">
        <v>727</v>
      </c>
      <c r="R234" s="88" t="s">
        <v>727</v>
      </c>
      <c r="S234" s="82"/>
      <c r="T234" s="82">
        <v>7</v>
      </c>
      <c r="V234" s="94"/>
      <c r="W234" s="139">
        <v>0.8575</v>
      </c>
      <c r="X234" s="139">
        <v>0.9714</v>
      </c>
    </row>
    <row r="235" spans="1:24" ht="14.25">
      <c r="A235" s="79" t="s">
        <v>1230</v>
      </c>
      <c r="B235" s="15" t="s">
        <v>1149</v>
      </c>
      <c r="C235" s="16" t="s">
        <v>1068</v>
      </c>
      <c r="D235" s="16" t="s">
        <v>700</v>
      </c>
      <c r="E235" s="17" t="s">
        <v>822</v>
      </c>
      <c r="F235" s="14"/>
      <c r="G235" s="94">
        <v>5.8947645941942195</v>
      </c>
      <c r="H235" s="94">
        <f t="shared" si="12"/>
        <v>5.054760639521543</v>
      </c>
      <c r="I235" s="134">
        <v>0.17</v>
      </c>
      <c r="J235" s="79"/>
      <c r="K235" s="88"/>
      <c r="L235" s="88"/>
      <c r="M235" s="88"/>
      <c r="N235" s="88"/>
      <c r="O235" s="88"/>
      <c r="P235" s="88"/>
      <c r="Q235" s="88"/>
      <c r="R235" s="88"/>
      <c r="S235" s="82"/>
      <c r="T235" s="82"/>
      <c r="V235" s="94"/>
      <c r="W235" s="139">
        <v>0.8575</v>
      </c>
      <c r="X235" s="139">
        <v>0.9714</v>
      </c>
    </row>
    <row r="236" spans="1:24" ht="14.25">
      <c r="A236" s="14" t="s">
        <v>1231</v>
      </c>
      <c r="B236" s="15" t="s">
        <v>701</v>
      </c>
      <c r="C236" s="16" t="s">
        <v>1068</v>
      </c>
      <c r="D236" s="14" t="s">
        <v>702</v>
      </c>
      <c r="E236" s="17" t="s">
        <v>822</v>
      </c>
      <c r="F236" s="14"/>
      <c r="G236" s="94">
        <v>1.3842709606539618</v>
      </c>
      <c r="H236" s="94">
        <f t="shared" si="12"/>
        <v>1.1870123487607722</v>
      </c>
      <c r="I236" s="134">
        <v>0.17</v>
      </c>
      <c r="J236" s="79"/>
      <c r="K236" s="88"/>
      <c r="L236" s="88"/>
      <c r="M236" s="88"/>
      <c r="N236" s="88"/>
      <c r="O236" s="88"/>
      <c r="P236" s="88"/>
      <c r="Q236" s="88"/>
      <c r="R236" s="88"/>
      <c r="S236" s="82"/>
      <c r="T236" s="82"/>
      <c r="V236" s="94"/>
      <c r="W236" s="139">
        <v>0.8575</v>
      </c>
      <c r="X236" s="139">
        <v>0.9714</v>
      </c>
    </row>
    <row r="237" spans="1:24" ht="14.25">
      <c r="A237" s="79" t="s">
        <v>1232</v>
      </c>
      <c r="B237" s="15" t="s">
        <v>1148</v>
      </c>
      <c r="C237" s="16" t="s">
        <v>1068</v>
      </c>
      <c r="D237" s="14" t="s">
        <v>703</v>
      </c>
      <c r="E237" s="17" t="s">
        <v>822</v>
      </c>
      <c r="F237" s="14"/>
      <c r="G237" s="94">
        <v>2.40807404698998</v>
      </c>
      <c r="H237" s="94">
        <f t="shared" si="12"/>
        <v>2.064923495293908</v>
      </c>
      <c r="I237" s="134">
        <v>0.17</v>
      </c>
      <c r="J237" s="79"/>
      <c r="K237" s="88"/>
      <c r="L237" s="88"/>
      <c r="M237" s="88"/>
      <c r="N237" s="88"/>
      <c r="O237" s="88"/>
      <c r="P237" s="88"/>
      <c r="Q237" s="88"/>
      <c r="R237" s="88"/>
      <c r="S237" s="82"/>
      <c r="T237" s="82"/>
      <c r="V237" s="94"/>
      <c r="W237" s="139">
        <v>0.8575</v>
      </c>
      <c r="X237" s="139">
        <v>0.9714</v>
      </c>
    </row>
    <row r="238" spans="1:24" ht="14.25">
      <c r="A238" s="14" t="s">
        <v>1233</v>
      </c>
      <c r="B238" s="15" t="s">
        <v>1147</v>
      </c>
      <c r="C238" s="16" t="s">
        <v>1068</v>
      </c>
      <c r="D238" s="14" t="s">
        <v>704</v>
      </c>
      <c r="E238" s="17" t="s">
        <v>822</v>
      </c>
      <c r="F238" s="14"/>
      <c r="G238" s="94">
        <v>3.417069358770858</v>
      </c>
      <c r="H238" s="94">
        <f t="shared" si="12"/>
        <v>2.930136975146011</v>
      </c>
      <c r="I238" s="134">
        <v>0.17</v>
      </c>
      <c r="J238" s="79"/>
      <c r="K238" s="88"/>
      <c r="L238" s="88"/>
      <c r="M238" s="88"/>
      <c r="N238" s="88"/>
      <c r="O238" s="88"/>
      <c r="P238" s="88"/>
      <c r="Q238" s="88"/>
      <c r="R238" s="88"/>
      <c r="S238" s="82"/>
      <c r="T238" s="82"/>
      <c r="V238" s="94"/>
      <c r="W238" s="139">
        <v>0.8575</v>
      </c>
      <c r="X238" s="139">
        <v>0.9714</v>
      </c>
    </row>
    <row r="239" spans="1:24" s="46" customFormat="1" ht="14.25">
      <c r="A239" s="79" t="s">
        <v>1219</v>
      </c>
      <c r="B239" s="15" t="s">
        <v>1071</v>
      </c>
      <c r="C239" s="16" t="s">
        <v>1068</v>
      </c>
      <c r="D239" s="14" t="s">
        <v>705</v>
      </c>
      <c r="E239" s="17" t="s">
        <v>822</v>
      </c>
      <c r="F239" s="14"/>
      <c r="G239" s="94">
        <v>6.381089072221536</v>
      </c>
      <c r="H239" s="94">
        <f t="shared" si="12"/>
        <v>5.471783879429967</v>
      </c>
      <c r="I239" s="134">
        <v>0.17</v>
      </c>
      <c r="J239" s="79"/>
      <c r="K239" s="88" t="s">
        <v>1071</v>
      </c>
      <c r="L239" s="88">
        <v>0</v>
      </c>
      <c r="M239" s="88" t="s">
        <v>727</v>
      </c>
      <c r="N239" s="88" t="s">
        <v>727</v>
      </c>
      <c r="O239" s="88" t="s">
        <v>727</v>
      </c>
      <c r="P239" s="88" t="s">
        <v>727</v>
      </c>
      <c r="Q239" s="88" t="s">
        <v>727</v>
      </c>
      <c r="R239" s="88" t="s">
        <v>727</v>
      </c>
      <c r="S239" s="82" t="s">
        <v>622</v>
      </c>
      <c r="T239" s="90">
        <v>8</v>
      </c>
      <c r="U239" s="163"/>
      <c r="V239" s="96"/>
      <c r="W239" s="139">
        <v>0.8575</v>
      </c>
      <c r="X239" s="139">
        <v>0.9714</v>
      </c>
    </row>
    <row r="240" spans="1:24" s="46" customFormat="1" ht="14.25">
      <c r="A240" s="194" t="s">
        <v>706</v>
      </c>
      <c r="B240" s="194"/>
      <c r="C240" s="194"/>
      <c r="D240" s="194"/>
      <c r="E240" s="194"/>
      <c r="F240" s="194"/>
      <c r="G240" s="194"/>
      <c r="H240" s="194"/>
      <c r="I240" s="194"/>
      <c r="J240" s="194"/>
      <c r="K240" s="88"/>
      <c r="L240" s="88"/>
      <c r="M240" s="88"/>
      <c r="N240" s="88"/>
      <c r="O240" s="88"/>
      <c r="P240" s="88"/>
      <c r="Q240" s="88"/>
      <c r="R240" s="88"/>
      <c r="S240" s="82"/>
      <c r="T240" s="90"/>
      <c r="U240" s="163"/>
      <c r="V240" s="75"/>
      <c r="W240" s="139">
        <v>0.8575</v>
      </c>
      <c r="X240" s="139">
        <v>0.9714</v>
      </c>
    </row>
    <row r="241" spans="1:24" ht="14.25">
      <c r="A241" s="79" t="s">
        <v>618</v>
      </c>
      <c r="B241" s="77" t="s">
        <v>1032</v>
      </c>
      <c r="C241" s="79" t="s">
        <v>707</v>
      </c>
      <c r="D241" s="78" t="s">
        <v>1033</v>
      </c>
      <c r="E241" s="80" t="s">
        <v>822</v>
      </c>
      <c r="F241" s="79">
        <v>0</v>
      </c>
      <c r="G241" s="95">
        <v>1.237569767401142</v>
      </c>
      <c r="H241" s="94">
        <f aca="true" t="shared" si="13" ref="H241:H261">G241*W241</f>
        <v>1.0612160755464795</v>
      </c>
      <c r="I241" s="134">
        <v>0.17</v>
      </c>
      <c r="J241" s="14"/>
      <c r="K241" s="83" t="s">
        <v>1032</v>
      </c>
      <c r="L241" s="84">
        <v>1.2</v>
      </c>
      <c r="M241" s="83" t="s">
        <v>727</v>
      </c>
      <c r="N241" s="83" t="s">
        <v>727</v>
      </c>
      <c r="O241" s="83" t="s">
        <v>727</v>
      </c>
      <c r="P241" s="83" t="s">
        <v>1032</v>
      </c>
      <c r="Q241" s="92">
        <v>0.54</v>
      </c>
      <c r="R241" s="83" t="s">
        <v>1032</v>
      </c>
      <c r="S241" s="18" t="s">
        <v>622</v>
      </c>
      <c r="T241" s="85">
        <v>8</v>
      </c>
      <c r="U241" s="167" t="s">
        <v>189</v>
      </c>
      <c r="W241" s="139">
        <v>0.8575</v>
      </c>
      <c r="X241" s="139">
        <v>0.9714</v>
      </c>
    </row>
    <row r="242" spans="1:24" s="46" customFormat="1" ht="14.25">
      <c r="A242" s="14" t="s">
        <v>621</v>
      </c>
      <c r="B242" s="15" t="s">
        <v>1034</v>
      </c>
      <c r="C242" s="14" t="s">
        <v>900</v>
      </c>
      <c r="D242" s="16" t="s">
        <v>1035</v>
      </c>
      <c r="E242" s="17" t="s">
        <v>822</v>
      </c>
      <c r="F242" s="14">
        <v>0</v>
      </c>
      <c r="G242" s="95">
        <v>1.9737104049069945</v>
      </c>
      <c r="H242" s="94">
        <f t="shared" si="13"/>
        <v>1.6924566722077479</v>
      </c>
      <c r="I242" s="134">
        <v>0.17</v>
      </c>
      <c r="J242" s="79"/>
      <c r="K242" s="88" t="s">
        <v>1034</v>
      </c>
      <c r="L242" s="89">
        <v>2.07</v>
      </c>
      <c r="M242" s="88" t="s">
        <v>727</v>
      </c>
      <c r="N242" s="88" t="s">
        <v>727</v>
      </c>
      <c r="O242" s="88" t="s">
        <v>727</v>
      </c>
      <c r="P242" s="88" t="s">
        <v>1034</v>
      </c>
      <c r="Q242" s="99">
        <v>0.71</v>
      </c>
      <c r="R242" s="88" t="s">
        <v>1034</v>
      </c>
      <c r="S242" s="82" t="s">
        <v>622</v>
      </c>
      <c r="T242" s="90">
        <v>8</v>
      </c>
      <c r="U242" s="163"/>
      <c r="V242" s="75"/>
      <c r="W242" s="139">
        <v>0.8575</v>
      </c>
      <c r="X242" s="139">
        <v>0.9714</v>
      </c>
    </row>
    <row r="243" spans="1:24" ht="14.25">
      <c r="A243" s="79" t="s">
        <v>1209</v>
      </c>
      <c r="B243" s="77" t="s">
        <v>1036</v>
      </c>
      <c r="C243" s="79" t="s">
        <v>900</v>
      </c>
      <c r="D243" s="78" t="s">
        <v>1037</v>
      </c>
      <c r="E243" s="80" t="s">
        <v>822</v>
      </c>
      <c r="F243" s="79">
        <v>0</v>
      </c>
      <c r="G243" s="95">
        <v>3.083255713611467</v>
      </c>
      <c r="H243" s="94">
        <f t="shared" si="13"/>
        <v>2.6438917744218333</v>
      </c>
      <c r="I243" s="134">
        <v>0.17</v>
      </c>
      <c r="J243" s="14"/>
      <c r="K243" s="83" t="s">
        <v>1036</v>
      </c>
      <c r="L243" s="84">
        <v>3.54</v>
      </c>
      <c r="M243" s="83" t="s">
        <v>727</v>
      </c>
      <c r="N243" s="83" t="s">
        <v>727</v>
      </c>
      <c r="O243" s="83" t="s">
        <v>727</v>
      </c>
      <c r="P243" s="83" t="s">
        <v>1036</v>
      </c>
      <c r="Q243" s="92">
        <v>1.1</v>
      </c>
      <c r="R243" s="83" t="s">
        <v>1036</v>
      </c>
      <c r="S243" s="18" t="s">
        <v>622</v>
      </c>
      <c r="T243" s="85">
        <v>8</v>
      </c>
      <c r="W243" s="139">
        <v>0.8575</v>
      </c>
      <c r="X243" s="139">
        <v>0.9714</v>
      </c>
    </row>
    <row r="244" spans="1:24" s="46" customFormat="1" ht="14.25">
      <c r="A244" s="14" t="s">
        <v>1210</v>
      </c>
      <c r="B244" s="15" t="s">
        <v>1038</v>
      </c>
      <c r="C244" s="14" t="s">
        <v>900</v>
      </c>
      <c r="D244" s="16" t="s">
        <v>1039</v>
      </c>
      <c r="E244" s="17" t="s">
        <v>822</v>
      </c>
      <c r="F244" s="14">
        <v>0</v>
      </c>
      <c r="G244" s="95">
        <v>4.608880513080118</v>
      </c>
      <c r="H244" s="94">
        <f t="shared" si="13"/>
        <v>3.9521150399662015</v>
      </c>
      <c r="I244" s="134">
        <v>0.17</v>
      </c>
      <c r="J244" s="79"/>
      <c r="K244" s="88" t="s">
        <v>1038</v>
      </c>
      <c r="L244" s="89">
        <v>5.08</v>
      </c>
      <c r="M244" s="88" t="s">
        <v>727</v>
      </c>
      <c r="N244" s="88" t="s">
        <v>727</v>
      </c>
      <c r="O244" s="88" t="s">
        <v>727</v>
      </c>
      <c r="P244" s="88" t="s">
        <v>727</v>
      </c>
      <c r="Q244" s="88" t="s">
        <v>727</v>
      </c>
      <c r="R244" s="88" t="s">
        <v>727</v>
      </c>
      <c r="S244" s="82" t="s">
        <v>622</v>
      </c>
      <c r="T244" s="90">
        <v>8</v>
      </c>
      <c r="U244" s="163"/>
      <c r="V244" s="75"/>
      <c r="W244" s="139">
        <v>0.8575</v>
      </c>
      <c r="X244" s="139">
        <v>0.9714</v>
      </c>
    </row>
    <row r="245" spans="1:24" ht="14.25">
      <c r="A245" s="79" t="s">
        <v>1211</v>
      </c>
      <c r="B245" s="77" t="s">
        <v>1040</v>
      </c>
      <c r="C245" s="79" t="s">
        <v>900</v>
      </c>
      <c r="D245" s="78" t="s">
        <v>1041</v>
      </c>
      <c r="E245" s="80" t="s">
        <v>822</v>
      </c>
      <c r="F245" s="79">
        <v>0</v>
      </c>
      <c r="G245" s="95">
        <v>7.894841619627978</v>
      </c>
      <c r="H245" s="94">
        <f t="shared" si="13"/>
        <v>6.7698266888309915</v>
      </c>
      <c r="I245" s="134">
        <v>0.17</v>
      </c>
      <c r="J245" s="14"/>
      <c r="K245" s="83" t="s">
        <v>1040</v>
      </c>
      <c r="L245" s="84">
        <v>9.38</v>
      </c>
      <c r="M245" s="83" t="s">
        <v>727</v>
      </c>
      <c r="N245" s="83" t="s">
        <v>727</v>
      </c>
      <c r="O245" s="83" t="s">
        <v>727</v>
      </c>
      <c r="P245" s="83" t="s">
        <v>1040</v>
      </c>
      <c r="Q245" s="92">
        <v>3.59</v>
      </c>
      <c r="R245" s="83" t="s">
        <v>1040</v>
      </c>
      <c r="S245" s="18" t="s">
        <v>622</v>
      </c>
      <c r="T245" s="85">
        <v>8</v>
      </c>
      <c r="W245" s="139">
        <v>0.8575</v>
      </c>
      <c r="X245" s="139">
        <v>0.9714</v>
      </c>
    </row>
    <row r="246" spans="1:24" s="46" customFormat="1" ht="14.25">
      <c r="A246" s="14" t="s">
        <v>1212</v>
      </c>
      <c r="B246" s="15" t="s">
        <v>1042</v>
      </c>
      <c r="C246" s="14" t="s">
        <v>900</v>
      </c>
      <c r="D246" s="16" t="s">
        <v>1043</v>
      </c>
      <c r="E246" s="17" t="s">
        <v>822</v>
      </c>
      <c r="F246" s="14">
        <v>0</v>
      </c>
      <c r="G246" s="95">
        <v>12.535728247382261</v>
      </c>
      <c r="H246" s="94">
        <f t="shared" si="13"/>
        <v>10.749386972130289</v>
      </c>
      <c r="I246" s="134">
        <v>0.17</v>
      </c>
      <c r="J246" s="79"/>
      <c r="K246" s="88" t="s">
        <v>1042</v>
      </c>
      <c r="L246" s="89">
        <v>15.93</v>
      </c>
      <c r="M246" s="88" t="s">
        <v>727</v>
      </c>
      <c r="N246" s="88" t="s">
        <v>727</v>
      </c>
      <c r="O246" s="88" t="s">
        <v>727</v>
      </c>
      <c r="P246" s="88" t="s">
        <v>727</v>
      </c>
      <c r="Q246" s="88" t="s">
        <v>727</v>
      </c>
      <c r="R246" s="88" t="s">
        <v>727</v>
      </c>
      <c r="S246" s="82" t="s">
        <v>622</v>
      </c>
      <c r="T246" s="90">
        <v>8</v>
      </c>
      <c r="U246" s="163"/>
      <c r="V246" s="75"/>
      <c r="W246" s="139">
        <v>0.8575</v>
      </c>
      <c r="X246" s="139">
        <v>0.9714</v>
      </c>
    </row>
    <row r="247" spans="1:24" ht="14.25">
      <c r="A247" s="79" t="s">
        <v>1213</v>
      </c>
      <c r="B247" s="77" t="s">
        <v>1044</v>
      </c>
      <c r="C247" s="79" t="s">
        <v>900</v>
      </c>
      <c r="D247" s="78" t="s">
        <v>1045</v>
      </c>
      <c r="E247" s="80" t="s">
        <v>822</v>
      </c>
      <c r="F247" s="79">
        <v>0</v>
      </c>
      <c r="G247" s="95">
        <v>24.71938923334867</v>
      </c>
      <c r="H247" s="94">
        <f t="shared" si="13"/>
        <v>21.196876267596487</v>
      </c>
      <c r="I247" s="134">
        <v>0.17</v>
      </c>
      <c r="J247" s="14"/>
      <c r="K247" s="83" t="s">
        <v>727</v>
      </c>
      <c r="L247" s="83" t="s">
        <v>727</v>
      </c>
      <c r="M247" s="83" t="s">
        <v>727</v>
      </c>
      <c r="N247" s="83" t="s">
        <v>727</v>
      </c>
      <c r="O247" s="83" t="s">
        <v>727</v>
      </c>
      <c r="P247" s="83" t="s">
        <v>727</v>
      </c>
      <c r="Q247" s="83" t="s">
        <v>727</v>
      </c>
      <c r="R247" s="83" t="s">
        <v>1044</v>
      </c>
      <c r="S247" s="18" t="s">
        <v>622</v>
      </c>
      <c r="T247" s="85">
        <v>8</v>
      </c>
      <c r="W247" s="139">
        <v>0.8575</v>
      </c>
      <c r="X247" s="139">
        <v>0.9714</v>
      </c>
    </row>
    <row r="248" spans="1:24" s="46" customFormat="1" ht="14.25">
      <c r="A248" s="14" t="s">
        <v>1214</v>
      </c>
      <c r="B248" s="15" t="s">
        <v>1046</v>
      </c>
      <c r="C248" s="14" t="s">
        <v>900</v>
      </c>
      <c r="D248" s="16" t="s">
        <v>1047</v>
      </c>
      <c r="E248" s="17" t="s">
        <v>822</v>
      </c>
      <c r="F248" s="14">
        <v>0</v>
      </c>
      <c r="G248" s="95">
        <v>33.30769667091697</v>
      </c>
      <c r="H248" s="94">
        <f t="shared" si="13"/>
        <v>28.561349895311302</v>
      </c>
      <c r="I248" s="134">
        <v>0.17</v>
      </c>
      <c r="J248" s="79"/>
      <c r="K248" s="88" t="s">
        <v>727</v>
      </c>
      <c r="L248" s="88" t="s">
        <v>727</v>
      </c>
      <c r="M248" s="88" t="s">
        <v>727</v>
      </c>
      <c r="N248" s="88" t="s">
        <v>727</v>
      </c>
      <c r="O248" s="88" t="s">
        <v>727</v>
      </c>
      <c r="P248" s="88" t="s">
        <v>727</v>
      </c>
      <c r="Q248" s="88" t="s">
        <v>727</v>
      </c>
      <c r="R248" s="88" t="s">
        <v>1046</v>
      </c>
      <c r="S248" s="82" t="s">
        <v>622</v>
      </c>
      <c r="T248" s="90">
        <v>8</v>
      </c>
      <c r="U248" s="163"/>
      <c r="V248" s="75"/>
      <c r="W248" s="139">
        <v>0.8575</v>
      </c>
      <c r="X248" s="139">
        <v>0.9714</v>
      </c>
    </row>
    <row r="249" spans="1:24" ht="14.25">
      <c r="A249" s="79" t="s">
        <v>1215</v>
      </c>
      <c r="B249" s="77" t="s">
        <v>1048</v>
      </c>
      <c r="C249" s="79" t="s">
        <v>708</v>
      </c>
      <c r="D249" s="78" t="s">
        <v>1049</v>
      </c>
      <c r="E249" s="80" t="s">
        <v>822</v>
      </c>
      <c r="F249" s="79">
        <v>0</v>
      </c>
      <c r="G249" s="95">
        <v>1.4292895473704414</v>
      </c>
      <c r="H249" s="94">
        <f t="shared" si="13"/>
        <v>1.2256157868701536</v>
      </c>
      <c r="I249" s="134">
        <v>0.17</v>
      </c>
      <c r="J249" s="14"/>
      <c r="K249" s="83" t="s">
        <v>727</v>
      </c>
      <c r="L249" s="83" t="s">
        <v>727</v>
      </c>
      <c r="M249" s="83" t="s">
        <v>727</v>
      </c>
      <c r="N249" s="83" t="s">
        <v>727</v>
      </c>
      <c r="O249" s="83" t="s">
        <v>727</v>
      </c>
      <c r="P249" s="83" t="s">
        <v>727</v>
      </c>
      <c r="Q249" s="83" t="s">
        <v>727</v>
      </c>
      <c r="R249" s="83" t="s">
        <v>727</v>
      </c>
      <c r="S249" s="18"/>
      <c r="T249" s="85">
        <v>7</v>
      </c>
      <c r="W249" s="139">
        <v>0.8575</v>
      </c>
      <c r="X249" s="139">
        <v>0.9714</v>
      </c>
    </row>
    <row r="250" spans="1:24" s="46" customFormat="1" ht="14.25">
      <c r="A250" s="14" t="s">
        <v>1220</v>
      </c>
      <c r="B250" s="15" t="s">
        <v>1050</v>
      </c>
      <c r="C250" s="14" t="s">
        <v>708</v>
      </c>
      <c r="D250" s="16" t="s">
        <v>1051</v>
      </c>
      <c r="E250" s="17" t="s">
        <v>822</v>
      </c>
      <c r="F250" s="14">
        <v>0</v>
      </c>
      <c r="G250" s="95">
        <v>2.277567083614688</v>
      </c>
      <c r="H250" s="94">
        <f t="shared" si="13"/>
        <v>1.953013774199595</v>
      </c>
      <c r="I250" s="134">
        <v>0.17</v>
      </c>
      <c r="J250" s="79"/>
      <c r="K250" s="88" t="s">
        <v>727</v>
      </c>
      <c r="L250" s="88" t="s">
        <v>727</v>
      </c>
      <c r="M250" s="88" t="s">
        <v>727</v>
      </c>
      <c r="N250" s="88" t="s">
        <v>727</v>
      </c>
      <c r="O250" s="88" t="s">
        <v>727</v>
      </c>
      <c r="P250" s="88" t="s">
        <v>727</v>
      </c>
      <c r="Q250" s="88" t="s">
        <v>727</v>
      </c>
      <c r="R250" s="88" t="s">
        <v>727</v>
      </c>
      <c r="S250" s="82"/>
      <c r="T250" s="90">
        <v>7</v>
      </c>
      <c r="U250" s="163"/>
      <c r="V250" s="75"/>
      <c r="W250" s="139">
        <v>0.8575</v>
      </c>
      <c r="X250" s="139">
        <v>0.9714</v>
      </c>
    </row>
    <row r="251" spans="1:24" ht="14.25">
      <c r="A251" s="79" t="s">
        <v>1221</v>
      </c>
      <c r="B251" s="77" t="s">
        <v>1052</v>
      </c>
      <c r="C251" s="79" t="s">
        <v>708</v>
      </c>
      <c r="D251" s="78" t="s">
        <v>1053</v>
      </c>
      <c r="E251" s="80" t="s">
        <v>822</v>
      </c>
      <c r="F251" s="79">
        <v>0</v>
      </c>
      <c r="G251" s="95">
        <v>3.5526787288325923</v>
      </c>
      <c r="H251" s="94">
        <f t="shared" si="13"/>
        <v>3.046422009973948</v>
      </c>
      <c r="I251" s="134">
        <v>0.17</v>
      </c>
      <c r="J251" s="14"/>
      <c r="K251" s="83" t="s">
        <v>727</v>
      </c>
      <c r="L251" s="83" t="s">
        <v>727</v>
      </c>
      <c r="M251" s="83" t="s">
        <v>727</v>
      </c>
      <c r="N251" s="83" t="s">
        <v>727</v>
      </c>
      <c r="O251" s="83" t="s">
        <v>727</v>
      </c>
      <c r="P251" s="83" t="s">
        <v>727</v>
      </c>
      <c r="Q251" s="83" t="s">
        <v>727</v>
      </c>
      <c r="R251" s="83" t="s">
        <v>727</v>
      </c>
      <c r="S251" s="18"/>
      <c r="T251" s="85">
        <v>7</v>
      </c>
      <c r="W251" s="139">
        <v>0.8575</v>
      </c>
      <c r="X251" s="139">
        <v>0.9714</v>
      </c>
    </row>
    <row r="252" spans="1:24" s="46" customFormat="1" ht="14.25">
      <c r="A252" s="14" t="s">
        <v>1222</v>
      </c>
      <c r="B252" s="15" t="s">
        <v>1054</v>
      </c>
      <c r="C252" s="14" t="s">
        <v>708</v>
      </c>
      <c r="D252" s="16" t="s">
        <v>1055</v>
      </c>
      <c r="E252" s="17" t="s">
        <v>822</v>
      </c>
      <c r="F252" s="14">
        <v>0</v>
      </c>
      <c r="G252" s="95">
        <v>5.275589061025857</v>
      </c>
      <c r="H252" s="94">
        <f t="shared" si="13"/>
        <v>4.523817619829673</v>
      </c>
      <c r="I252" s="134">
        <v>0.17</v>
      </c>
      <c r="J252" s="79"/>
      <c r="K252" s="88" t="s">
        <v>727</v>
      </c>
      <c r="L252" s="88" t="s">
        <v>727</v>
      </c>
      <c r="M252" s="88" t="s">
        <v>727</v>
      </c>
      <c r="N252" s="88" t="s">
        <v>727</v>
      </c>
      <c r="O252" s="88" t="s">
        <v>727</v>
      </c>
      <c r="P252" s="88" t="s">
        <v>727</v>
      </c>
      <c r="Q252" s="88" t="s">
        <v>727</v>
      </c>
      <c r="R252" s="88" t="s">
        <v>727</v>
      </c>
      <c r="S252" s="82"/>
      <c r="T252" s="90">
        <v>7</v>
      </c>
      <c r="U252" s="163"/>
      <c r="V252" s="75"/>
      <c r="W252" s="139">
        <v>0.8575</v>
      </c>
      <c r="X252" s="139">
        <v>0.9714</v>
      </c>
    </row>
    <row r="253" spans="1:24" ht="14.25">
      <c r="A253" s="79" t="s">
        <v>1223</v>
      </c>
      <c r="B253" s="77" t="s">
        <v>1056</v>
      </c>
      <c r="C253" s="79" t="s">
        <v>708</v>
      </c>
      <c r="D253" s="78" t="s">
        <v>1057</v>
      </c>
      <c r="E253" s="80" t="s">
        <v>822</v>
      </c>
      <c r="F253" s="79">
        <v>0</v>
      </c>
      <c r="G253" s="95">
        <v>8.610598004890221</v>
      </c>
      <c r="H253" s="94">
        <f t="shared" si="13"/>
        <v>7.383587789193365</v>
      </c>
      <c r="I253" s="134">
        <v>0.17</v>
      </c>
      <c r="J253" s="14"/>
      <c r="K253" s="83" t="s">
        <v>727</v>
      </c>
      <c r="L253" s="83" t="s">
        <v>727</v>
      </c>
      <c r="M253" s="83" t="s">
        <v>727</v>
      </c>
      <c r="N253" s="83" t="s">
        <v>727</v>
      </c>
      <c r="O253" s="83" t="s">
        <v>727</v>
      </c>
      <c r="P253" s="83" t="s">
        <v>727</v>
      </c>
      <c r="Q253" s="83" t="s">
        <v>727</v>
      </c>
      <c r="R253" s="83" t="s">
        <v>727</v>
      </c>
      <c r="S253" s="18"/>
      <c r="T253" s="85">
        <v>7</v>
      </c>
      <c r="W253" s="139">
        <v>0.8575</v>
      </c>
      <c r="X253" s="139">
        <v>0.9714</v>
      </c>
    </row>
    <row r="254" spans="1:24" s="46" customFormat="1" ht="14.25">
      <c r="A254" s="14" t="s">
        <v>1224</v>
      </c>
      <c r="B254" s="15" t="s">
        <v>1058</v>
      </c>
      <c r="C254" s="14" t="s">
        <v>708</v>
      </c>
      <c r="D254" s="16" t="s">
        <v>1059</v>
      </c>
      <c r="E254" s="17" t="s">
        <v>822</v>
      </c>
      <c r="F254" s="14">
        <v>0</v>
      </c>
      <c r="G254" s="95">
        <v>13.55992391695562</v>
      </c>
      <c r="H254" s="94">
        <f t="shared" si="13"/>
        <v>11.627634758789444</v>
      </c>
      <c r="I254" s="134">
        <v>0.17</v>
      </c>
      <c r="J254" s="79"/>
      <c r="K254" s="88" t="s">
        <v>727</v>
      </c>
      <c r="L254" s="88" t="s">
        <v>727</v>
      </c>
      <c r="M254" s="88" t="s">
        <v>727</v>
      </c>
      <c r="N254" s="88" t="s">
        <v>727</v>
      </c>
      <c r="O254" s="88" t="s">
        <v>727</v>
      </c>
      <c r="P254" s="88" t="s">
        <v>727</v>
      </c>
      <c r="Q254" s="88" t="s">
        <v>727</v>
      </c>
      <c r="R254" s="88" t="s">
        <v>727</v>
      </c>
      <c r="S254" s="82"/>
      <c r="T254" s="90">
        <v>7</v>
      </c>
      <c r="U254" s="163"/>
      <c r="V254" s="75"/>
      <c r="W254" s="139">
        <v>0.8575</v>
      </c>
      <c r="X254" s="139">
        <v>0.9714</v>
      </c>
    </row>
    <row r="255" spans="1:24" ht="22.5">
      <c r="A255" s="79" t="s">
        <v>1217</v>
      </c>
      <c r="B255" s="77" t="s">
        <v>1060</v>
      </c>
      <c r="C255" s="79" t="s">
        <v>709</v>
      </c>
      <c r="D255" s="79" t="s">
        <v>1049</v>
      </c>
      <c r="E255" s="80" t="s">
        <v>822</v>
      </c>
      <c r="F255" s="79"/>
      <c r="G255" s="95">
        <v>1.324707385367726</v>
      </c>
      <c r="H255" s="94">
        <f t="shared" si="13"/>
        <v>1.1359365829528252</v>
      </c>
      <c r="I255" s="134">
        <v>0.17</v>
      </c>
      <c r="J255" s="14"/>
      <c r="K255" s="83" t="s">
        <v>1060</v>
      </c>
      <c r="L255" s="84">
        <v>1.43</v>
      </c>
      <c r="M255" s="83" t="s">
        <v>727</v>
      </c>
      <c r="N255" s="83" t="s">
        <v>727</v>
      </c>
      <c r="O255" s="83" t="s">
        <v>727</v>
      </c>
      <c r="P255" s="83" t="s">
        <v>727</v>
      </c>
      <c r="Q255" s="83" t="s">
        <v>727</v>
      </c>
      <c r="R255" s="83" t="s">
        <v>727</v>
      </c>
      <c r="S255" s="18" t="s">
        <v>622</v>
      </c>
      <c r="T255" s="85">
        <v>8</v>
      </c>
      <c r="W255" s="139">
        <v>0.8575</v>
      </c>
      <c r="X255" s="139">
        <v>0.9714</v>
      </c>
    </row>
    <row r="256" spans="1:24" s="46" customFormat="1" ht="22.5">
      <c r="A256" s="14" t="s">
        <v>1225</v>
      </c>
      <c r="B256" s="15" t="s">
        <v>1145</v>
      </c>
      <c r="C256" s="14" t="s">
        <v>709</v>
      </c>
      <c r="D256" s="14" t="s">
        <v>1051</v>
      </c>
      <c r="E256" s="17" t="s">
        <v>822</v>
      </c>
      <c r="F256" s="14"/>
      <c r="G256" s="95">
        <v>2.1148837204993525</v>
      </c>
      <c r="H256" s="94">
        <f t="shared" si="13"/>
        <v>1.813512790328195</v>
      </c>
      <c r="I256" s="134">
        <v>0.17</v>
      </c>
      <c r="J256" s="79"/>
      <c r="K256" s="88"/>
      <c r="L256" s="89"/>
      <c r="M256" s="88"/>
      <c r="N256" s="88"/>
      <c r="O256" s="88"/>
      <c r="P256" s="88"/>
      <c r="Q256" s="88"/>
      <c r="R256" s="88"/>
      <c r="S256" s="82"/>
      <c r="T256" s="90"/>
      <c r="U256" s="163"/>
      <c r="V256" s="75"/>
      <c r="W256" s="139">
        <v>0.8575</v>
      </c>
      <c r="X256" s="139">
        <v>0.9714</v>
      </c>
    </row>
    <row r="257" spans="1:24" ht="22.5">
      <c r="A257" s="79" t="s">
        <v>1226</v>
      </c>
      <c r="B257" s="77" t="s">
        <v>1061</v>
      </c>
      <c r="C257" s="79" t="s">
        <v>709</v>
      </c>
      <c r="D257" s="79" t="s">
        <v>1053</v>
      </c>
      <c r="E257" s="80" t="s">
        <v>822</v>
      </c>
      <c r="F257" s="79"/>
      <c r="G257" s="95">
        <v>3.2859611065478602</v>
      </c>
      <c r="H257" s="94">
        <f t="shared" si="13"/>
        <v>2.8177116488647904</v>
      </c>
      <c r="I257" s="134">
        <v>0.17</v>
      </c>
      <c r="J257" s="14"/>
      <c r="K257" s="83" t="s">
        <v>1061</v>
      </c>
      <c r="L257" s="84">
        <v>3.53</v>
      </c>
      <c r="M257" s="83" t="s">
        <v>727</v>
      </c>
      <c r="N257" s="83" t="s">
        <v>727</v>
      </c>
      <c r="O257" s="83" t="s">
        <v>727</v>
      </c>
      <c r="P257" s="83" t="s">
        <v>727</v>
      </c>
      <c r="Q257" s="83" t="s">
        <v>727</v>
      </c>
      <c r="R257" s="83" t="s">
        <v>727</v>
      </c>
      <c r="S257" s="18" t="s">
        <v>622</v>
      </c>
      <c r="T257" s="85">
        <v>8</v>
      </c>
      <c r="W257" s="139">
        <v>0.8575</v>
      </c>
      <c r="X257" s="139">
        <v>0.9714</v>
      </c>
    </row>
    <row r="258" spans="1:24" s="46" customFormat="1" ht="22.5">
      <c r="A258" s="14" t="s">
        <v>1227</v>
      </c>
      <c r="B258" s="15" t="s">
        <v>1146</v>
      </c>
      <c r="C258" s="14" t="s">
        <v>709</v>
      </c>
      <c r="D258" s="14" t="s">
        <v>1055</v>
      </c>
      <c r="E258" s="17" t="s">
        <v>822</v>
      </c>
      <c r="F258" s="14"/>
      <c r="G258" s="95">
        <v>4.950279069604568</v>
      </c>
      <c r="H258" s="94">
        <f t="shared" si="13"/>
        <v>4.244864302185918</v>
      </c>
      <c r="I258" s="134">
        <v>0.17</v>
      </c>
      <c r="J258" s="79"/>
      <c r="K258" s="88"/>
      <c r="L258" s="89"/>
      <c r="M258" s="88"/>
      <c r="N258" s="88"/>
      <c r="O258" s="88"/>
      <c r="P258" s="88"/>
      <c r="Q258" s="88"/>
      <c r="R258" s="88"/>
      <c r="S258" s="82"/>
      <c r="T258" s="90"/>
      <c r="U258" s="163"/>
      <c r="V258" s="75"/>
      <c r="W258" s="139">
        <v>0.8575</v>
      </c>
      <c r="X258" s="139">
        <v>0.9714</v>
      </c>
    </row>
    <row r="259" spans="1:24" ht="22.5">
      <c r="A259" s="79" t="s">
        <v>1228</v>
      </c>
      <c r="B259" s="77" t="s">
        <v>1150</v>
      </c>
      <c r="C259" s="78" t="s">
        <v>710</v>
      </c>
      <c r="D259" s="78" t="s">
        <v>1152</v>
      </c>
      <c r="E259" s="80" t="s">
        <v>822</v>
      </c>
      <c r="F259" s="79"/>
      <c r="G259" s="94">
        <v>85.6348217279518</v>
      </c>
      <c r="H259" s="94">
        <f t="shared" si="13"/>
        <v>73.43185963171868</v>
      </c>
      <c r="I259" s="134">
        <v>0.17</v>
      </c>
      <c r="J259" s="14"/>
      <c r="K259" s="83"/>
      <c r="L259" s="84"/>
      <c r="M259" s="83"/>
      <c r="N259" s="83"/>
      <c r="O259" s="83"/>
      <c r="P259" s="83"/>
      <c r="Q259" s="83"/>
      <c r="R259" s="83"/>
      <c r="S259" s="18"/>
      <c r="T259" s="85"/>
      <c r="U259" s="162" t="s">
        <v>1647</v>
      </c>
      <c r="W259" s="139">
        <v>0.8575</v>
      </c>
      <c r="X259" s="139">
        <v>0.9714</v>
      </c>
    </row>
    <row r="260" spans="1:24" s="46" customFormat="1" ht="22.5">
      <c r="A260" s="14" t="s">
        <v>1218</v>
      </c>
      <c r="B260" s="15" t="s">
        <v>1153</v>
      </c>
      <c r="C260" s="16" t="s">
        <v>1151</v>
      </c>
      <c r="D260" s="16" t="s">
        <v>1154</v>
      </c>
      <c r="E260" s="17" t="s">
        <v>822</v>
      </c>
      <c r="F260" s="14"/>
      <c r="G260" s="94">
        <v>150.48600971536064</v>
      </c>
      <c r="H260" s="94">
        <f t="shared" si="13"/>
        <v>129.04175333092175</v>
      </c>
      <c r="I260" s="134">
        <v>0.17</v>
      </c>
      <c r="J260" s="79"/>
      <c r="K260" s="88"/>
      <c r="L260" s="89"/>
      <c r="M260" s="88"/>
      <c r="N260" s="88"/>
      <c r="O260" s="88"/>
      <c r="P260" s="88"/>
      <c r="Q260" s="88"/>
      <c r="R260" s="88"/>
      <c r="S260" s="82"/>
      <c r="T260" s="90"/>
      <c r="U260" s="163"/>
      <c r="V260" s="75"/>
      <c r="W260" s="139">
        <v>0.8575</v>
      </c>
      <c r="X260" s="139">
        <v>0.9714</v>
      </c>
    </row>
    <row r="261" spans="1:24" ht="22.5">
      <c r="A261" s="79" t="s">
        <v>1230</v>
      </c>
      <c r="B261" s="77" t="s">
        <v>1155</v>
      </c>
      <c r="C261" s="78" t="s">
        <v>1151</v>
      </c>
      <c r="D261" s="78" t="s">
        <v>1156</v>
      </c>
      <c r="E261" s="80" t="s">
        <v>822</v>
      </c>
      <c r="F261" s="79"/>
      <c r="G261" s="94">
        <v>210.3246035617594</v>
      </c>
      <c r="H261" s="94">
        <f t="shared" si="13"/>
        <v>180.3533475542087</v>
      </c>
      <c r="I261" s="134">
        <v>0.17</v>
      </c>
      <c r="J261" s="14"/>
      <c r="K261" s="83"/>
      <c r="L261" s="84"/>
      <c r="M261" s="83"/>
      <c r="N261" s="83"/>
      <c r="O261" s="83"/>
      <c r="P261" s="83"/>
      <c r="Q261" s="83"/>
      <c r="R261" s="83"/>
      <c r="S261" s="18"/>
      <c r="T261" s="85"/>
      <c r="W261" s="139">
        <v>0.8575</v>
      </c>
      <c r="X261" s="139">
        <v>0.9714</v>
      </c>
    </row>
    <row r="262" spans="1:24" s="46" customFormat="1" ht="14.25">
      <c r="A262" s="195" t="s">
        <v>711</v>
      </c>
      <c r="B262" s="195"/>
      <c r="C262" s="195"/>
      <c r="D262" s="195"/>
      <c r="E262" s="195"/>
      <c r="F262" s="195"/>
      <c r="G262" s="195"/>
      <c r="H262" s="195"/>
      <c r="I262" s="195"/>
      <c r="J262" s="195"/>
      <c r="K262" s="195"/>
      <c r="L262" s="195"/>
      <c r="M262" s="195"/>
      <c r="N262" s="195"/>
      <c r="O262" s="195"/>
      <c r="P262" s="195"/>
      <c r="Q262" s="195"/>
      <c r="R262" s="195"/>
      <c r="S262" s="195"/>
      <c r="T262" s="195"/>
      <c r="U262" s="163"/>
      <c r="V262" s="75"/>
      <c r="W262" s="139">
        <v>0.8575</v>
      </c>
      <c r="X262" s="139">
        <v>0.9714</v>
      </c>
    </row>
    <row r="263" spans="1:24" ht="14.25">
      <c r="A263" s="79" t="s">
        <v>618</v>
      </c>
      <c r="B263" s="77" t="s">
        <v>917</v>
      </c>
      <c r="C263" s="78" t="s">
        <v>918</v>
      </c>
      <c r="D263" s="78" t="s">
        <v>919</v>
      </c>
      <c r="E263" s="80" t="s">
        <v>878</v>
      </c>
      <c r="F263" s="79">
        <v>1.5</v>
      </c>
      <c r="G263" s="95">
        <v>4.5</v>
      </c>
      <c r="H263" s="94">
        <f aca="true" t="shared" si="14" ref="H263:H269">G263*W263</f>
        <v>3.85875</v>
      </c>
      <c r="I263" s="134">
        <v>0.17</v>
      </c>
      <c r="J263" s="14"/>
      <c r="K263" s="83" t="s">
        <v>917</v>
      </c>
      <c r="L263" s="84">
        <v>3.8</v>
      </c>
      <c r="M263" s="83" t="s">
        <v>727</v>
      </c>
      <c r="N263" s="83" t="s">
        <v>727</v>
      </c>
      <c r="O263" s="83" t="s">
        <v>727</v>
      </c>
      <c r="P263" s="83" t="s">
        <v>917</v>
      </c>
      <c r="Q263" s="92">
        <v>1.5</v>
      </c>
      <c r="R263" s="83" t="s">
        <v>917</v>
      </c>
      <c r="S263" s="18" t="s">
        <v>622</v>
      </c>
      <c r="T263" s="85">
        <v>7</v>
      </c>
      <c r="W263" s="139">
        <v>0.8575</v>
      </c>
      <c r="X263" s="139">
        <v>0.9714</v>
      </c>
    </row>
    <row r="264" spans="1:24" s="46" customFormat="1" ht="14.25">
      <c r="A264" s="14" t="s">
        <v>621</v>
      </c>
      <c r="B264" s="15" t="s">
        <v>920</v>
      </c>
      <c r="C264" s="16" t="s">
        <v>918</v>
      </c>
      <c r="D264" s="16" t="s">
        <v>921</v>
      </c>
      <c r="E264" s="17" t="s">
        <v>878</v>
      </c>
      <c r="F264" s="14">
        <v>2</v>
      </c>
      <c r="G264" s="97">
        <v>4.5</v>
      </c>
      <c r="H264" s="94">
        <f t="shared" si="14"/>
        <v>3.85875</v>
      </c>
      <c r="I264" s="134">
        <v>0.17</v>
      </c>
      <c r="J264" s="79"/>
      <c r="K264" s="88" t="s">
        <v>920</v>
      </c>
      <c r="L264" s="88">
        <v>5.05</v>
      </c>
      <c r="M264" s="88" t="s">
        <v>920</v>
      </c>
      <c r="N264" s="88" t="s">
        <v>920</v>
      </c>
      <c r="O264" s="89">
        <v>2</v>
      </c>
      <c r="P264" s="88" t="s">
        <v>727</v>
      </c>
      <c r="Q264" s="88" t="s">
        <v>727</v>
      </c>
      <c r="R264" s="88" t="s">
        <v>920</v>
      </c>
      <c r="S264" s="82" t="s">
        <v>622</v>
      </c>
      <c r="T264" s="90">
        <v>7</v>
      </c>
      <c r="U264" s="163"/>
      <c r="V264" s="75"/>
      <c r="W264" s="139">
        <v>0.8575</v>
      </c>
      <c r="X264" s="139">
        <v>0.9714</v>
      </c>
    </row>
    <row r="265" spans="1:24" ht="14.25">
      <c r="A265" s="79" t="s">
        <v>1209</v>
      </c>
      <c r="B265" s="77" t="s">
        <v>922</v>
      </c>
      <c r="C265" s="78" t="s">
        <v>918</v>
      </c>
      <c r="D265" s="78" t="s">
        <v>923</v>
      </c>
      <c r="E265" s="80" t="s">
        <v>878</v>
      </c>
      <c r="F265" s="79">
        <v>2.3</v>
      </c>
      <c r="G265" s="95">
        <v>4.2</v>
      </c>
      <c r="H265" s="94">
        <f t="shared" si="14"/>
        <v>3.6015</v>
      </c>
      <c r="I265" s="134">
        <v>0.17</v>
      </c>
      <c r="J265" s="14"/>
      <c r="K265" s="83" t="s">
        <v>727</v>
      </c>
      <c r="L265" s="83" t="s">
        <v>727</v>
      </c>
      <c r="M265" s="83" t="s">
        <v>727</v>
      </c>
      <c r="N265" s="83" t="s">
        <v>727</v>
      </c>
      <c r="O265" s="83" t="s">
        <v>727</v>
      </c>
      <c r="P265" s="83" t="s">
        <v>727</v>
      </c>
      <c r="Q265" s="83" t="s">
        <v>727</v>
      </c>
      <c r="R265" s="83" t="s">
        <v>922</v>
      </c>
      <c r="S265" s="18" t="s">
        <v>622</v>
      </c>
      <c r="T265" s="85">
        <v>8</v>
      </c>
      <c r="W265" s="139">
        <v>0.8575</v>
      </c>
      <c r="X265" s="139">
        <v>0.9714</v>
      </c>
    </row>
    <row r="266" spans="1:24" s="46" customFormat="1" ht="22.5">
      <c r="A266" s="14" t="s">
        <v>1210</v>
      </c>
      <c r="B266" s="127" t="s">
        <v>954</v>
      </c>
      <c r="C266" s="16" t="s">
        <v>955</v>
      </c>
      <c r="D266" s="16" t="s">
        <v>956</v>
      </c>
      <c r="E266" s="17" t="s">
        <v>878</v>
      </c>
      <c r="F266" s="14">
        <v>0</v>
      </c>
      <c r="G266" s="96">
        <v>8.81</v>
      </c>
      <c r="H266" s="94">
        <f t="shared" si="14"/>
        <v>7.554575000000001</v>
      </c>
      <c r="I266" s="134">
        <v>0.17</v>
      </c>
      <c r="J266" s="79" t="s">
        <v>957</v>
      </c>
      <c r="K266" s="88" t="s">
        <v>727</v>
      </c>
      <c r="L266" s="88" t="s">
        <v>727</v>
      </c>
      <c r="M266" s="88" t="s">
        <v>727</v>
      </c>
      <c r="N266" s="88" t="s">
        <v>727</v>
      </c>
      <c r="O266" s="88" t="s">
        <v>727</v>
      </c>
      <c r="P266" s="88" t="s">
        <v>954</v>
      </c>
      <c r="Q266" s="99">
        <v>6.53</v>
      </c>
      <c r="R266" s="88" t="s">
        <v>727</v>
      </c>
      <c r="S266" s="82" t="s">
        <v>622</v>
      </c>
      <c r="T266" s="90">
        <v>7</v>
      </c>
      <c r="U266" s="163"/>
      <c r="V266" s="75"/>
      <c r="W266" s="139">
        <v>0.8575</v>
      </c>
      <c r="X266" s="139">
        <v>0.9714</v>
      </c>
    </row>
    <row r="267" spans="1:24" ht="22.5">
      <c r="A267" s="79" t="s">
        <v>1211</v>
      </c>
      <c r="B267" s="77" t="s">
        <v>712</v>
      </c>
      <c r="C267" s="78" t="s">
        <v>958</v>
      </c>
      <c r="D267" s="78" t="s">
        <v>959</v>
      </c>
      <c r="E267" s="80" t="s">
        <v>878</v>
      </c>
      <c r="F267" s="79">
        <v>3.28</v>
      </c>
      <c r="G267" s="94">
        <v>7.36</v>
      </c>
      <c r="H267" s="94">
        <f t="shared" si="14"/>
        <v>6.3112</v>
      </c>
      <c r="I267" s="134">
        <v>0.17</v>
      </c>
      <c r="J267" s="14" t="s">
        <v>960</v>
      </c>
      <c r="K267" s="83" t="s">
        <v>727</v>
      </c>
      <c r="L267" s="83" t="s">
        <v>727</v>
      </c>
      <c r="M267" s="83" t="s">
        <v>727</v>
      </c>
      <c r="N267" s="83" t="s">
        <v>727</v>
      </c>
      <c r="O267" s="83" t="s">
        <v>727</v>
      </c>
      <c r="P267" s="83" t="s">
        <v>727</v>
      </c>
      <c r="Q267" s="83" t="s">
        <v>727</v>
      </c>
      <c r="R267" s="83" t="s">
        <v>961</v>
      </c>
      <c r="S267" s="18" t="s">
        <v>622</v>
      </c>
      <c r="T267" s="85">
        <v>7</v>
      </c>
      <c r="W267" s="139">
        <v>0.8575</v>
      </c>
      <c r="X267" s="139">
        <v>0.9714</v>
      </c>
    </row>
    <row r="268" spans="1:24" ht="14.25">
      <c r="A268" s="14" t="s">
        <v>1212</v>
      </c>
      <c r="B268" s="15" t="s">
        <v>713</v>
      </c>
      <c r="C268" s="16" t="s">
        <v>1072</v>
      </c>
      <c r="D268" s="14"/>
      <c r="E268" s="67" t="s">
        <v>775</v>
      </c>
      <c r="F268" s="14"/>
      <c r="G268" s="14" t="s">
        <v>190</v>
      </c>
      <c r="H268" s="94">
        <v>3.23</v>
      </c>
      <c r="I268" s="134">
        <v>0.03</v>
      </c>
      <c r="J268" s="14"/>
      <c r="K268" s="83" t="s">
        <v>1073</v>
      </c>
      <c r="L268" s="84">
        <v>4.1</v>
      </c>
      <c r="M268" s="83" t="s">
        <v>1073</v>
      </c>
      <c r="N268" s="83" t="s">
        <v>1073</v>
      </c>
      <c r="O268" s="84">
        <v>2.8</v>
      </c>
      <c r="P268" s="83" t="s">
        <v>1073</v>
      </c>
      <c r="Q268" s="92">
        <v>2.8</v>
      </c>
      <c r="R268" s="83" t="s">
        <v>1073</v>
      </c>
      <c r="S268" s="18" t="s">
        <v>622</v>
      </c>
      <c r="T268" s="85">
        <v>7</v>
      </c>
      <c r="W268" s="139">
        <v>0.8575</v>
      </c>
      <c r="X268" s="139">
        <v>0.9714</v>
      </c>
    </row>
    <row r="269" spans="1:24" ht="14.25">
      <c r="A269" s="14" t="s">
        <v>1213</v>
      </c>
      <c r="B269" s="15" t="s">
        <v>714</v>
      </c>
      <c r="C269" s="16" t="s">
        <v>1074</v>
      </c>
      <c r="D269" s="14"/>
      <c r="E269" s="17" t="s">
        <v>1075</v>
      </c>
      <c r="F269" s="14"/>
      <c r="G269" s="14" t="s">
        <v>715</v>
      </c>
      <c r="H269" s="94">
        <f t="shared" si="14"/>
        <v>0.80605</v>
      </c>
      <c r="I269" s="134">
        <v>0.17</v>
      </c>
      <c r="J269" s="14"/>
      <c r="K269" s="83" t="s">
        <v>1076</v>
      </c>
      <c r="L269" s="83">
        <v>0.75</v>
      </c>
      <c r="M269" s="83">
        <v>31150301</v>
      </c>
      <c r="N269" s="83" t="s">
        <v>727</v>
      </c>
      <c r="O269" s="83" t="s">
        <v>727</v>
      </c>
      <c r="P269" s="83" t="s">
        <v>1076</v>
      </c>
      <c r="Q269" s="92">
        <v>0.75</v>
      </c>
      <c r="R269" s="83" t="s">
        <v>1076</v>
      </c>
      <c r="S269" s="18" t="s">
        <v>622</v>
      </c>
      <c r="T269" s="85">
        <v>7</v>
      </c>
      <c r="W269" s="139">
        <v>0.8575</v>
      </c>
      <c r="X269" s="139">
        <v>0.9714</v>
      </c>
    </row>
    <row r="270" spans="1:14" s="13" customFormat="1" ht="12">
      <c r="A270" s="14" t="s">
        <v>1214</v>
      </c>
      <c r="C270" s="23" t="s">
        <v>1183</v>
      </c>
      <c r="D270" s="9" t="s">
        <v>1604</v>
      </c>
      <c r="E270" s="10" t="s">
        <v>1182</v>
      </c>
      <c r="F270" s="1"/>
      <c r="G270" s="52">
        <v>8.69</v>
      </c>
      <c r="H270" s="19"/>
      <c r="I270" s="19"/>
      <c r="J270" s="19"/>
      <c r="K270" s="19"/>
      <c r="L270" s="19"/>
      <c r="M270" s="50"/>
      <c r="N270" s="47"/>
    </row>
    <row r="271" spans="1:14" s="13" customFormat="1" ht="12">
      <c r="A271" s="14" t="s">
        <v>1215</v>
      </c>
      <c r="C271" s="23" t="s">
        <v>1183</v>
      </c>
      <c r="D271" s="9" t="s">
        <v>1605</v>
      </c>
      <c r="E271" s="10" t="s">
        <v>433</v>
      </c>
      <c r="F271" s="1"/>
      <c r="G271" s="52">
        <v>9.13</v>
      </c>
      <c r="H271" s="19"/>
      <c r="I271" s="19"/>
      <c r="J271" s="19"/>
      <c r="K271" s="19"/>
      <c r="L271" s="19"/>
      <c r="M271" s="50"/>
      <c r="N271" s="47"/>
    </row>
    <row r="272" spans="1:14" s="13" customFormat="1" ht="12">
      <c r="A272" s="14" t="s">
        <v>1220</v>
      </c>
      <c r="C272" s="6" t="s">
        <v>1184</v>
      </c>
      <c r="D272" s="1" t="s">
        <v>434</v>
      </c>
      <c r="E272" s="1" t="s">
        <v>1182</v>
      </c>
      <c r="F272" s="1"/>
      <c r="G272" s="52">
        <v>4.31</v>
      </c>
      <c r="H272" s="19"/>
      <c r="I272" s="19"/>
      <c r="J272" s="19"/>
      <c r="K272" s="19"/>
      <c r="L272" s="19"/>
      <c r="M272" s="50"/>
      <c r="N272" s="47"/>
    </row>
    <row r="273" spans="1:14" s="13" customFormat="1" ht="12">
      <c r="A273" s="14" t="s">
        <v>1221</v>
      </c>
      <c r="C273" s="6" t="s">
        <v>1184</v>
      </c>
      <c r="D273" s="1" t="s">
        <v>435</v>
      </c>
      <c r="E273" s="1" t="s">
        <v>153</v>
      </c>
      <c r="F273" s="1"/>
      <c r="G273" s="52">
        <v>4.51</v>
      </c>
      <c r="H273" s="19"/>
      <c r="I273" s="19"/>
      <c r="J273" s="19"/>
      <c r="K273" s="19"/>
      <c r="L273" s="19"/>
      <c r="M273" s="50"/>
      <c r="N273" s="47"/>
    </row>
    <row r="274" spans="1:14" s="13" customFormat="1" ht="12">
      <c r="A274" s="14" t="s">
        <v>1222</v>
      </c>
      <c r="C274" s="6" t="s">
        <v>436</v>
      </c>
      <c r="D274" s="1"/>
      <c r="E274" s="1" t="s">
        <v>153</v>
      </c>
      <c r="F274" s="1"/>
      <c r="G274" s="52">
        <v>5.3</v>
      </c>
      <c r="H274" s="19"/>
      <c r="I274" s="19"/>
      <c r="J274" s="19"/>
      <c r="K274" s="19"/>
      <c r="L274" s="19"/>
      <c r="M274" s="50"/>
      <c r="N274" s="47"/>
    </row>
    <row r="275" spans="1:14" s="13" customFormat="1" ht="12">
      <c r="A275" s="14" t="s">
        <v>1223</v>
      </c>
      <c r="C275" s="23" t="s">
        <v>437</v>
      </c>
      <c r="D275" s="9"/>
      <c r="E275" s="10" t="s">
        <v>153</v>
      </c>
      <c r="F275" s="1"/>
      <c r="G275" s="52">
        <v>3.1</v>
      </c>
      <c r="H275" s="19"/>
      <c r="I275" s="19"/>
      <c r="J275" s="19"/>
      <c r="K275" s="19"/>
      <c r="L275" s="19"/>
      <c r="M275" s="50"/>
      <c r="N275" s="47"/>
    </row>
    <row r="284" spans="2:7" ht="74.25" customHeight="1">
      <c r="B284" s="135" t="s">
        <v>1491</v>
      </c>
      <c r="C284" s="135"/>
      <c r="D284" s="135"/>
      <c r="E284" s="135"/>
      <c r="G284" s="136"/>
    </row>
  </sheetData>
  <sheetProtection/>
  <mergeCells count="12">
    <mergeCell ref="A262:T262"/>
    <mergeCell ref="A189:J189"/>
    <mergeCell ref="A214:J214"/>
    <mergeCell ref="A240:J240"/>
    <mergeCell ref="A114:J114"/>
    <mergeCell ref="A156:J156"/>
    <mergeCell ref="A2:J2"/>
    <mergeCell ref="A10:J10"/>
    <mergeCell ref="A17:J17"/>
    <mergeCell ref="A42:J42"/>
    <mergeCell ref="A53:J53"/>
    <mergeCell ref="A102:J102"/>
  </mergeCells>
  <printOptions/>
  <pageMargins left="0.3" right="0.23" top="0.82" bottom="0.25" header="0.63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84"/>
  <sheetViews>
    <sheetView tabSelected="1" zoomScalePageLayoutView="0" workbookViewId="0" topLeftCell="A1">
      <selection activeCell="N14" sqref="N14"/>
    </sheetView>
  </sheetViews>
  <sheetFormatPr defaultColWidth="15.50390625" defaultRowHeight="14.25"/>
  <cols>
    <col min="1" max="1" width="10.25390625" style="13" customWidth="1"/>
    <col min="2" max="2" width="38.625" style="13" customWidth="1"/>
    <col min="3" max="3" width="31.375" style="28" customWidth="1"/>
    <col min="4" max="4" width="9.00390625" style="13" customWidth="1"/>
    <col min="5" max="5" width="14.375" style="13" customWidth="1"/>
    <col min="6" max="6" width="32.75390625" style="13" customWidth="1"/>
    <col min="7" max="12" width="15.50390625" style="13" hidden="1" customWidth="1"/>
    <col min="13" max="13" width="23.125" style="47" customWidth="1"/>
    <col min="14" max="14" width="13.375" style="47" customWidth="1"/>
    <col min="15" max="15" width="6.625" style="13" customWidth="1"/>
    <col min="16" max="16" width="6.375" style="13" customWidth="1"/>
    <col min="17" max="17" width="7.00390625" style="13" customWidth="1"/>
    <col min="18" max="18" width="4.75390625" style="13" customWidth="1"/>
    <col min="19" max="19" width="25.875" style="13" customWidth="1"/>
    <col min="20" max="16384" width="15.50390625" style="13" customWidth="1"/>
  </cols>
  <sheetData>
    <row r="1" spans="1:13" ht="12">
      <c r="A1" s="1" t="s">
        <v>8</v>
      </c>
      <c r="B1" s="6" t="s">
        <v>9</v>
      </c>
      <c r="C1" s="2" t="s">
        <v>10</v>
      </c>
      <c r="D1" s="1" t="s">
        <v>11</v>
      </c>
      <c r="E1" s="8" t="s">
        <v>12</v>
      </c>
      <c r="F1" s="12" t="s">
        <v>13</v>
      </c>
      <c r="G1" s="19" t="s">
        <v>14</v>
      </c>
      <c r="H1" s="19" t="s">
        <v>1256</v>
      </c>
      <c r="I1" s="19"/>
      <c r="J1" s="19"/>
      <c r="K1" s="19"/>
      <c r="L1" s="19"/>
      <c r="M1" s="50"/>
    </row>
    <row r="2" spans="1:13" ht="12">
      <c r="A2" s="199" t="s">
        <v>15</v>
      </c>
      <c r="B2" s="200"/>
      <c r="C2" s="200"/>
      <c r="D2" s="200"/>
      <c r="E2" s="200"/>
      <c r="F2" s="200"/>
      <c r="G2" s="19"/>
      <c r="H2" s="19"/>
      <c r="I2" s="19"/>
      <c r="J2" s="19"/>
      <c r="K2" s="19"/>
      <c r="L2" s="19"/>
      <c r="M2" s="50"/>
    </row>
    <row r="3" spans="1:13" ht="12">
      <c r="A3" s="1">
        <v>1</v>
      </c>
      <c r="B3" s="20" t="s">
        <v>336</v>
      </c>
      <c r="C3" s="20"/>
      <c r="D3" s="20" t="s">
        <v>337</v>
      </c>
      <c r="E3" s="191">
        <v>171</v>
      </c>
      <c r="F3" s="20"/>
      <c r="G3" s="19"/>
      <c r="H3" s="19"/>
      <c r="I3" s="19"/>
      <c r="J3" s="19"/>
      <c r="K3" s="19"/>
      <c r="L3" s="19"/>
      <c r="M3" s="50"/>
    </row>
    <row r="4" spans="1:13" ht="12">
      <c r="A4" s="1">
        <v>2</v>
      </c>
      <c r="B4" s="6" t="s">
        <v>565</v>
      </c>
      <c r="C4" s="2"/>
      <c r="D4" s="2" t="s">
        <v>337</v>
      </c>
      <c r="E4" s="65">
        <v>148</v>
      </c>
      <c r="F4" s="2"/>
      <c r="G4" s="19"/>
      <c r="H4" s="19">
        <v>1</v>
      </c>
      <c r="I4" s="19">
        <v>0.99</v>
      </c>
      <c r="J4" s="19"/>
      <c r="K4" s="19"/>
      <c r="L4" s="19"/>
      <c r="M4" s="50"/>
    </row>
    <row r="5" spans="1:13" ht="12">
      <c r="A5" s="1">
        <v>3</v>
      </c>
      <c r="B5" s="6" t="s">
        <v>1166</v>
      </c>
      <c r="C5" s="2" t="s">
        <v>1167</v>
      </c>
      <c r="D5" s="1" t="s">
        <v>859</v>
      </c>
      <c r="E5" s="52">
        <v>1.4288853600000002</v>
      </c>
      <c r="F5" s="1"/>
      <c r="G5" s="19"/>
      <c r="H5" s="19">
        <v>2</v>
      </c>
      <c r="I5" s="19"/>
      <c r="J5" s="19"/>
      <c r="K5" s="19"/>
      <c r="L5" s="19"/>
      <c r="M5" s="50">
        <v>1.09</v>
      </c>
    </row>
    <row r="6" spans="1:13" ht="12">
      <c r="A6" s="1">
        <v>4</v>
      </c>
      <c r="B6" s="6" t="s">
        <v>1166</v>
      </c>
      <c r="C6" s="2" t="s">
        <v>1168</v>
      </c>
      <c r="D6" s="1" t="s">
        <v>859</v>
      </c>
      <c r="E6" s="52">
        <v>1.72656981</v>
      </c>
      <c r="F6" s="1"/>
      <c r="G6" s="19"/>
      <c r="H6" s="19">
        <v>2</v>
      </c>
      <c r="I6" s="19"/>
      <c r="J6" s="19"/>
      <c r="K6" s="19"/>
      <c r="L6" s="19"/>
      <c r="M6" s="50"/>
    </row>
    <row r="7" spans="1:13" ht="12">
      <c r="A7" s="1">
        <v>5</v>
      </c>
      <c r="B7" s="6" t="s">
        <v>1166</v>
      </c>
      <c r="C7" s="2" t="s">
        <v>1169</v>
      </c>
      <c r="D7" s="1" t="s">
        <v>859</v>
      </c>
      <c r="E7" s="52">
        <v>2.1195132840000004</v>
      </c>
      <c r="F7" s="1"/>
      <c r="G7" s="19"/>
      <c r="H7" s="19">
        <v>2</v>
      </c>
      <c r="I7" s="19"/>
      <c r="J7" s="19"/>
      <c r="K7" s="19"/>
      <c r="L7" s="19"/>
      <c r="M7" s="50"/>
    </row>
    <row r="8" spans="1:13" ht="12">
      <c r="A8" s="1">
        <v>6</v>
      </c>
      <c r="B8" s="6" t="s">
        <v>17</v>
      </c>
      <c r="C8" s="2" t="s">
        <v>18</v>
      </c>
      <c r="D8" s="1" t="s">
        <v>1468</v>
      </c>
      <c r="E8" s="52">
        <v>5.215431564000001</v>
      </c>
      <c r="F8" s="1" t="s">
        <v>19</v>
      </c>
      <c r="G8" s="19"/>
      <c r="H8" s="19">
        <v>2</v>
      </c>
      <c r="I8" s="19"/>
      <c r="J8" s="19">
        <v>4</v>
      </c>
      <c r="K8" s="19"/>
      <c r="L8" s="19"/>
      <c r="M8" s="50"/>
    </row>
    <row r="9" spans="1:13" ht="12">
      <c r="A9" s="1">
        <v>7</v>
      </c>
      <c r="B9" s="6" t="s">
        <v>1170</v>
      </c>
      <c r="C9" s="2" t="s">
        <v>20</v>
      </c>
      <c r="D9" s="1" t="s">
        <v>859</v>
      </c>
      <c r="E9" s="52">
        <v>4.381915104000001</v>
      </c>
      <c r="F9" s="1" t="s">
        <v>19</v>
      </c>
      <c r="G9" s="19"/>
      <c r="H9" s="19">
        <v>2</v>
      </c>
      <c r="I9" s="19"/>
      <c r="J9" s="19">
        <v>6</v>
      </c>
      <c r="K9" s="19"/>
      <c r="L9" s="19"/>
      <c r="M9" s="50"/>
    </row>
    <row r="10" spans="1:13" ht="12">
      <c r="A10" s="1">
        <v>8</v>
      </c>
      <c r="B10" s="6" t="s">
        <v>1170</v>
      </c>
      <c r="C10" s="2" t="s">
        <v>21</v>
      </c>
      <c r="D10" s="1" t="s">
        <v>859</v>
      </c>
      <c r="E10" s="52">
        <v>4.024693764</v>
      </c>
      <c r="F10" s="1" t="s">
        <v>22</v>
      </c>
      <c r="G10" s="19"/>
      <c r="H10" s="19">
        <v>2</v>
      </c>
      <c r="I10" s="19"/>
      <c r="J10" s="19">
        <v>7</v>
      </c>
      <c r="K10" s="19"/>
      <c r="L10" s="19"/>
      <c r="M10" s="50"/>
    </row>
    <row r="11" spans="1:13" ht="12">
      <c r="A11" s="1">
        <v>9</v>
      </c>
      <c r="B11" s="6" t="s">
        <v>1170</v>
      </c>
      <c r="C11" s="2" t="s">
        <v>23</v>
      </c>
      <c r="D11" s="1" t="s">
        <v>859</v>
      </c>
      <c r="E11" s="52">
        <v>3.6674724240000005</v>
      </c>
      <c r="F11" s="1" t="s">
        <v>22</v>
      </c>
      <c r="G11" s="19"/>
      <c r="H11" s="19">
        <v>2</v>
      </c>
      <c r="I11" s="19"/>
      <c r="J11" s="19">
        <v>6</v>
      </c>
      <c r="K11" s="19"/>
      <c r="L11" s="19"/>
      <c r="M11" s="50"/>
    </row>
    <row r="12" spans="1:13" ht="12">
      <c r="A12" s="1">
        <v>10</v>
      </c>
      <c r="B12" s="6" t="s">
        <v>24</v>
      </c>
      <c r="C12" s="2" t="s">
        <v>25</v>
      </c>
      <c r="D12" s="1" t="s">
        <v>859</v>
      </c>
      <c r="E12" s="52">
        <v>4.655784798000001</v>
      </c>
      <c r="F12" s="1"/>
      <c r="G12" s="19"/>
      <c r="H12" s="19"/>
      <c r="I12" s="19"/>
      <c r="J12" s="19"/>
      <c r="K12" s="19"/>
      <c r="L12" s="19"/>
      <c r="M12" s="50"/>
    </row>
    <row r="13" spans="1:13" ht="12">
      <c r="A13" s="1">
        <v>11</v>
      </c>
      <c r="B13" s="6" t="s">
        <v>24</v>
      </c>
      <c r="C13" s="2" t="s">
        <v>26</v>
      </c>
      <c r="D13" s="1" t="s">
        <v>859</v>
      </c>
      <c r="E13" s="52">
        <v>3.5960281560000005</v>
      </c>
      <c r="F13" s="1"/>
      <c r="G13" s="19"/>
      <c r="H13" s="19"/>
      <c r="I13" s="19"/>
      <c r="J13" s="19"/>
      <c r="K13" s="19"/>
      <c r="L13" s="19"/>
      <c r="M13" s="50"/>
    </row>
    <row r="14" spans="1:13" ht="12">
      <c r="A14" s="1">
        <v>12</v>
      </c>
      <c r="B14" s="6" t="s">
        <v>24</v>
      </c>
      <c r="C14" s="2" t="s">
        <v>27</v>
      </c>
      <c r="D14" s="1" t="s">
        <v>859</v>
      </c>
      <c r="E14" s="52">
        <v>0.9287754840000002</v>
      </c>
      <c r="F14" s="1"/>
      <c r="G14" s="19"/>
      <c r="H14" s="19"/>
      <c r="I14" s="19"/>
      <c r="J14" s="19"/>
      <c r="K14" s="19"/>
      <c r="L14" s="19"/>
      <c r="M14" s="50"/>
    </row>
    <row r="15" spans="1:13" ht="12">
      <c r="A15" s="1">
        <v>13</v>
      </c>
      <c r="B15" s="6" t="s">
        <v>546</v>
      </c>
      <c r="C15" s="2"/>
      <c r="D15" s="1" t="s">
        <v>28</v>
      </c>
      <c r="E15" s="53">
        <v>559.6467660000001</v>
      </c>
      <c r="F15" s="1" t="s">
        <v>547</v>
      </c>
      <c r="G15" s="19"/>
      <c r="H15" s="19">
        <v>2</v>
      </c>
      <c r="I15" s="19"/>
      <c r="J15" s="19">
        <v>8</v>
      </c>
      <c r="K15" s="19"/>
      <c r="L15" s="19"/>
      <c r="M15" s="50"/>
    </row>
    <row r="16" spans="1:13" ht="12">
      <c r="A16" s="1">
        <v>14</v>
      </c>
      <c r="B16" s="6" t="s">
        <v>29</v>
      </c>
      <c r="C16" s="2"/>
      <c r="D16" s="1" t="s">
        <v>28</v>
      </c>
      <c r="E16" s="53">
        <v>678.720546</v>
      </c>
      <c r="F16" s="1" t="s">
        <v>547</v>
      </c>
      <c r="G16" s="19"/>
      <c r="H16" s="19">
        <v>2</v>
      </c>
      <c r="I16" s="19"/>
      <c r="J16" s="19">
        <v>9</v>
      </c>
      <c r="K16" s="19"/>
      <c r="L16" s="19"/>
      <c r="M16" s="50"/>
    </row>
    <row r="17" spans="1:13" ht="12">
      <c r="A17" s="1">
        <v>15</v>
      </c>
      <c r="B17" s="6" t="s">
        <v>30</v>
      </c>
      <c r="C17" s="2" t="s">
        <v>31</v>
      </c>
      <c r="D17" s="1" t="s">
        <v>1333</v>
      </c>
      <c r="E17" s="52">
        <v>90.49607280000001</v>
      </c>
      <c r="F17" s="1"/>
      <c r="G17" s="19"/>
      <c r="H17" s="19">
        <v>2</v>
      </c>
      <c r="I17" s="19"/>
      <c r="J17" s="19">
        <v>12</v>
      </c>
      <c r="K17" s="19"/>
      <c r="L17" s="19"/>
      <c r="M17" s="50"/>
    </row>
    <row r="18" spans="1:13" ht="12">
      <c r="A18" s="1">
        <v>16</v>
      </c>
      <c r="B18" s="6" t="s">
        <v>30</v>
      </c>
      <c r="C18" s="2" t="s">
        <v>32</v>
      </c>
      <c r="D18" s="1" t="s">
        <v>1333</v>
      </c>
      <c r="E18" s="53">
        <v>103.5941886</v>
      </c>
      <c r="F18" s="1"/>
      <c r="G18" s="19"/>
      <c r="H18" s="19">
        <v>2</v>
      </c>
      <c r="I18" s="19"/>
      <c r="J18" s="19">
        <v>13</v>
      </c>
      <c r="K18" s="19"/>
      <c r="L18" s="19"/>
      <c r="M18" s="50"/>
    </row>
    <row r="19" spans="1:13" ht="12">
      <c r="A19" s="1">
        <v>17</v>
      </c>
      <c r="B19" s="6" t="s">
        <v>33</v>
      </c>
      <c r="C19" s="2" t="s">
        <v>34</v>
      </c>
      <c r="D19" s="1" t="s">
        <v>1468</v>
      </c>
      <c r="E19" s="52">
        <v>2.1433280400000005</v>
      </c>
      <c r="F19" s="1"/>
      <c r="G19" s="19"/>
      <c r="H19" s="19">
        <v>2</v>
      </c>
      <c r="I19" s="19"/>
      <c r="J19" s="19"/>
      <c r="K19" s="19"/>
      <c r="L19" s="19"/>
      <c r="M19" s="50"/>
    </row>
    <row r="20" spans="1:13" ht="12">
      <c r="A20" s="1">
        <v>18</v>
      </c>
      <c r="B20" s="6" t="s">
        <v>1257</v>
      </c>
      <c r="C20" s="2" t="s">
        <v>339</v>
      </c>
      <c r="D20" s="1" t="s">
        <v>1468</v>
      </c>
      <c r="E20" s="52">
        <v>2.02425426</v>
      </c>
      <c r="F20" s="1"/>
      <c r="G20" s="19"/>
      <c r="H20" s="19">
        <v>2</v>
      </c>
      <c r="I20" s="19"/>
      <c r="J20" s="19"/>
      <c r="K20" s="19"/>
      <c r="L20" s="19"/>
      <c r="M20" s="50"/>
    </row>
    <row r="21" spans="1:13" ht="12">
      <c r="A21" s="1">
        <v>19</v>
      </c>
      <c r="B21" s="6" t="s">
        <v>338</v>
      </c>
      <c r="C21" s="2" t="s">
        <v>340</v>
      </c>
      <c r="D21" s="1" t="s">
        <v>341</v>
      </c>
      <c r="E21" s="52">
        <v>3.591114</v>
      </c>
      <c r="F21" s="1"/>
      <c r="G21" s="19"/>
      <c r="H21" s="19"/>
      <c r="I21" s="19"/>
      <c r="J21" s="19"/>
      <c r="K21" s="19"/>
      <c r="L21" s="19"/>
      <c r="M21" s="50"/>
    </row>
    <row r="22" spans="1:13" ht="12">
      <c r="A22" s="1">
        <v>20</v>
      </c>
      <c r="B22" s="2" t="s">
        <v>936</v>
      </c>
      <c r="C22" s="2" t="s">
        <v>940</v>
      </c>
      <c r="D22" s="1" t="s">
        <v>945</v>
      </c>
      <c r="E22" s="53">
        <v>268.4997</v>
      </c>
      <c r="F22" s="1"/>
      <c r="G22" s="19"/>
      <c r="H22" s="19"/>
      <c r="I22" s="19"/>
      <c r="J22" s="19"/>
      <c r="K22" s="19"/>
      <c r="L22" s="19"/>
      <c r="M22" s="50"/>
    </row>
    <row r="23" spans="1:13" ht="12">
      <c r="A23" s="1">
        <v>21</v>
      </c>
      <c r="B23" s="2" t="s">
        <v>936</v>
      </c>
      <c r="C23" s="2" t="s">
        <v>941</v>
      </c>
      <c r="D23" s="1" t="s">
        <v>945</v>
      </c>
      <c r="E23" s="53">
        <v>408.58650000000006</v>
      </c>
      <c r="F23" s="1"/>
      <c r="G23" s="19"/>
      <c r="H23" s="19"/>
      <c r="I23" s="19"/>
      <c r="J23" s="19"/>
      <c r="K23" s="19"/>
      <c r="L23" s="19"/>
      <c r="M23" s="50"/>
    </row>
    <row r="24" spans="1:13" ht="12">
      <c r="A24" s="1">
        <v>22</v>
      </c>
      <c r="B24" s="2" t="s">
        <v>937</v>
      </c>
      <c r="C24" s="2" t="s">
        <v>942</v>
      </c>
      <c r="D24" s="1" t="s">
        <v>945</v>
      </c>
      <c r="E24" s="52">
        <v>57.20211000000001</v>
      </c>
      <c r="F24" s="1"/>
      <c r="G24" s="19"/>
      <c r="H24" s="19"/>
      <c r="I24" s="19"/>
      <c r="J24" s="19"/>
      <c r="K24" s="19"/>
      <c r="L24" s="19"/>
      <c r="M24" s="50"/>
    </row>
    <row r="25" spans="1:13" ht="12">
      <c r="A25" s="1">
        <v>23</v>
      </c>
      <c r="B25" s="2" t="s">
        <v>937</v>
      </c>
      <c r="C25" s="2" t="s">
        <v>943</v>
      </c>
      <c r="D25" s="1" t="s">
        <v>945</v>
      </c>
      <c r="E25" s="53">
        <v>129</v>
      </c>
      <c r="F25" s="1"/>
      <c r="G25" s="19"/>
      <c r="H25" s="19"/>
      <c r="I25" s="19"/>
      <c r="J25" s="19"/>
      <c r="K25" s="19"/>
      <c r="L25" s="19"/>
      <c r="M25" s="50"/>
    </row>
    <row r="26" spans="1:13" ht="12">
      <c r="A26" s="1">
        <v>24</v>
      </c>
      <c r="B26" s="2" t="s">
        <v>938</v>
      </c>
      <c r="C26" s="2" t="s">
        <v>944</v>
      </c>
      <c r="D26" s="1" t="s">
        <v>35</v>
      </c>
      <c r="E26" s="52">
        <v>14.994</v>
      </c>
      <c r="F26" s="1"/>
      <c r="G26" s="19"/>
      <c r="H26" s="19"/>
      <c r="I26" s="19"/>
      <c r="J26" s="19"/>
      <c r="K26" s="19"/>
      <c r="L26" s="19"/>
      <c r="M26" s="50"/>
    </row>
    <row r="27" spans="1:13" ht="14.25">
      <c r="A27" s="1">
        <v>25</v>
      </c>
      <c r="B27" s="179" t="s">
        <v>1537</v>
      </c>
      <c r="C27" s="180" t="s">
        <v>1538</v>
      </c>
      <c r="D27" s="180" t="s">
        <v>1539</v>
      </c>
      <c r="E27" s="53">
        <v>171.36</v>
      </c>
      <c r="F27" s="1"/>
      <c r="G27" s="19"/>
      <c r="H27" s="19"/>
      <c r="I27" s="19"/>
      <c r="J27" s="19"/>
      <c r="K27" s="19"/>
      <c r="L27" s="19"/>
      <c r="M27" s="50"/>
    </row>
    <row r="28" spans="1:13" ht="12">
      <c r="A28" s="1">
        <v>26</v>
      </c>
      <c r="B28" s="2" t="s">
        <v>946</v>
      </c>
      <c r="C28" s="2" t="s">
        <v>948</v>
      </c>
      <c r="D28" s="1" t="s">
        <v>949</v>
      </c>
      <c r="E28" s="53">
        <v>103.887</v>
      </c>
      <c r="F28" s="1"/>
      <c r="G28" s="19"/>
      <c r="H28" s="19"/>
      <c r="I28" s="19"/>
      <c r="J28" s="19"/>
      <c r="K28" s="19"/>
      <c r="L28" s="19"/>
      <c r="M28" s="50"/>
    </row>
    <row r="29" spans="1:13" ht="12">
      <c r="A29" s="1">
        <v>27</v>
      </c>
      <c r="B29" s="2" t="s">
        <v>947</v>
      </c>
      <c r="C29" s="2" t="s">
        <v>948</v>
      </c>
      <c r="D29" s="1" t="s">
        <v>949</v>
      </c>
      <c r="E29" s="53">
        <v>123.165</v>
      </c>
      <c r="F29" s="1"/>
      <c r="G29" s="19"/>
      <c r="H29" s="19"/>
      <c r="I29" s="19"/>
      <c r="J29" s="19"/>
      <c r="K29" s="19"/>
      <c r="L29" s="19"/>
      <c r="M29" s="50"/>
    </row>
    <row r="30" spans="1:13" ht="12">
      <c r="A30" s="199" t="s">
        <v>342</v>
      </c>
      <c r="B30" s="200"/>
      <c r="C30" s="200"/>
      <c r="D30" s="200"/>
      <c r="E30" s="200"/>
      <c r="F30" s="200"/>
      <c r="G30" s="19"/>
      <c r="H30" s="19"/>
      <c r="I30" s="19"/>
      <c r="J30" s="19"/>
      <c r="K30" s="19"/>
      <c r="L30" s="19"/>
      <c r="M30" s="50"/>
    </row>
    <row r="31" spans="1:14" ht="12">
      <c r="A31" s="10">
        <v>1</v>
      </c>
      <c r="B31" s="23" t="s">
        <v>1171</v>
      </c>
      <c r="C31" s="9" t="s">
        <v>41</v>
      </c>
      <c r="D31" s="10" t="s">
        <v>771</v>
      </c>
      <c r="E31" s="53">
        <v>99.01343503979923</v>
      </c>
      <c r="F31" s="1"/>
      <c r="G31" s="19"/>
      <c r="H31" s="19">
        <v>4</v>
      </c>
      <c r="I31" s="19"/>
      <c r="J31" s="19"/>
      <c r="K31" s="19"/>
      <c r="L31" s="19"/>
      <c r="M31" s="50">
        <v>1.04</v>
      </c>
      <c r="N31" s="53"/>
    </row>
    <row r="32" spans="1:14" ht="12">
      <c r="A32" s="10">
        <v>2</v>
      </c>
      <c r="B32" s="23" t="s">
        <v>1171</v>
      </c>
      <c r="C32" s="9" t="s">
        <v>42</v>
      </c>
      <c r="D32" s="10" t="s">
        <v>771</v>
      </c>
      <c r="E32" s="53">
        <v>123.48866617323274</v>
      </c>
      <c r="F32" s="1"/>
      <c r="G32" s="19"/>
      <c r="H32" s="19">
        <v>4</v>
      </c>
      <c r="I32" s="19"/>
      <c r="J32" s="19"/>
      <c r="K32" s="19"/>
      <c r="L32" s="19"/>
      <c r="M32" s="50"/>
      <c r="N32" s="53"/>
    </row>
    <row r="33" spans="1:14" ht="12">
      <c r="A33" s="10">
        <v>3</v>
      </c>
      <c r="B33" s="23" t="s">
        <v>43</v>
      </c>
      <c r="C33" s="9" t="s">
        <v>1173</v>
      </c>
      <c r="D33" s="10" t="s">
        <v>771</v>
      </c>
      <c r="E33" s="53">
        <v>159.0890023673179</v>
      </c>
      <c r="F33" s="1"/>
      <c r="G33" s="19"/>
      <c r="H33" s="19">
        <v>4</v>
      </c>
      <c r="I33" s="19"/>
      <c r="J33" s="19"/>
      <c r="K33" s="19"/>
      <c r="L33" s="19"/>
      <c r="M33" s="50"/>
      <c r="N33" s="53"/>
    </row>
    <row r="34" spans="1:14" ht="12">
      <c r="A34" s="10">
        <v>4</v>
      </c>
      <c r="B34" s="23" t="s">
        <v>1174</v>
      </c>
      <c r="C34" s="9" t="s">
        <v>41</v>
      </c>
      <c r="D34" s="10" t="s">
        <v>771</v>
      </c>
      <c r="E34" s="53">
        <v>107.91351908832053</v>
      </c>
      <c r="F34" s="1"/>
      <c r="G34" s="19"/>
      <c r="H34" s="19">
        <v>4</v>
      </c>
      <c r="I34" s="19"/>
      <c r="J34" s="19"/>
      <c r="K34" s="19"/>
      <c r="L34" s="19"/>
      <c r="M34" s="50"/>
      <c r="N34" s="53"/>
    </row>
    <row r="35" spans="1:14" ht="12">
      <c r="A35" s="10">
        <v>5</v>
      </c>
      <c r="B35" s="23" t="s">
        <v>1174</v>
      </c>
      <c r="C35" s="9" t="s">
        <v>42</v>
      </c>
      <c r="D35" s="10" t="s">
        <v>771</v>
      </c>
      <c r="E35" s="53">
        <v>150.18891831879662</v>
      </c>
      <c r="F35" s="1"/>
      <c r="G35" s="19"/>
      <c r="H35" s="19">
        <v>4</v>
      </c>
      <c r="I35" s="19"/>
      <c r="J35" s="19"/>
      <c r="K35" s="19"/>
      <c r="L35" s="19"/>
      <c r="M35" s="50"/>
      <c r="N35" s="53"/>
    </row>
    <row r="36" spans="1:14" ht="12">
      <c r="A36" s="10">
        <v>6</v>
      </c>
      <c r="B36" s="23" t="s">
        <v>1174</v>
      </c>
      <c r="C36" s="9" t="s">
        <v>1173</v>
      </c>
      <c r="D36" s="10" t="s">
        <v>771</v>
      </c>
      <c r="E36" s="53">
        <v>193.5768280553378</v>
      </c>
      <c r="F36" s="1"/>
      <c r="G36" s="19"/>
      <c r="H36" s="19">
        <v>4</v>
      </c>
      <c r="I36" s="19"/>
      <c r="J36" s="19"/>
      <c r="K36" s="19"/>
      <c r="L36" s="19"/>
      <c r="M36" s="50"/>
      <c r="N36" s="53"/>
    </row>
    <row r="37" spans="1:14" ht="12">
      <c r="A37" s="10">
        <v>7</v>
      </c>
      <c r="B37" s="23" t="s">
        <v>440</v>
      </c>
      <c r="C37" s="9" t="s">
        <v>441</v>
      </c>
      <c r="D37" s="10" t="s">
        <v>822</v>
      </c>
      <c r="E37" s="53">
        <v>165</v>
      </c>
      <c r="F37" s="1" t="s">
        <v>549</v>
      </c>
      <c r="G37" s="19"/>
      <c r="H37" s="19"/>
      <c r="I37" s="19"/>
      <c r="J37" s="19"/>
      <c r="K37" s="19"/>
      <c r="L37" s="19"/>
      <c r="M37" s="50"/>
      <c r="N37" s="53"/>
    </row>
    <row r="38" spans="1:14" ht="12">
      <c r="A38" s="10">
        <v>8</v>
      </c>
      <c r="B38" s="23" t="s">
        <v>440</v>
      </c>
      <c r="C38" s="9" t="s">
        <v>442</v>
      </c>
      <c r="D38" s="10" t="s">
        <v>822</v>
      </c>
      <c r="E38" s="53">
        <v>176</v>
      </c>
      <c r="F38" s="1" t="s">
        <v>549</v>
      </c>
      <c r="G38" s="19"/>
      <c r="H38" s="19"/>
      <c r="I38" s="19"/>
      <c r="J38" s="19"/>
      <c r="K38" s="19"/>
      <c r="L38" s="19"/>
      <c r="M38" s="50"/>
      <c r="N38" s="53"/>
    </row>
    <row r="39" spans="1:14" ht="12">
      <c r="A39" s="10">
        <v>9</v>
      </c>
      <c r="B39" s="23" t="s">
        <v>440</v>
      </c>
      <c r="C39" s="9" t="s">
        <v>443</v>
      </c>
      <c r="D39" s="10" t="s">
        <v>822</v>
      </c>
      <c r="E39" s="53">
        <v>174</v>
      </c>
      <c r="F39" s="1" t="s">
        <v>549</v>
      </c>
      <c r="G39" s="19"/>
      <c r="H39" s="19"/>
      <c r="I39" s="19"/>
      <c r="J39" s="19"/>
      <c r="K39" s="19"/>
      <c r="L39" s="19"/>
      <c r="M39" s="50"/>
      <c r="N39" s="53"/>
    </row>
    <row r="40" spans="1:14" ht="12">
      <c r="A40" s="10">
        <v>10</v>
      </c>
      <c r="B40" s="23" t="s">
        <v>440</v>
      </c>
      <c r="C40" s="9" t="s">
        <v>446</v>
      </c>
      <c r="D40" s="10" t="s">
        <v>822</v>
      </c>
      <c r="E40" s="53">
        <v>184</v>
      </c>
      <c r="F40" s="1" t="s">
        <v>549</v>
      </c>
      <c r="G40" s="19"/>
      <c r="H40" s="19"/>
      <c r="I40" s="19"/>
      <c r="J40" s="19"/>
      <c r="K40" s="19"/>
      <c r="L40" s="19"/>
      <c r="M40" s="50"/>
      <c r="N40" s="53"/>
    </row>
    <row r="41" spans="1:14" ht="12">
      <c r="A41" s="10">
        <v>11</v>
      </c>
      <c r="B41" s="23" t="s">
        <v>440</v>
      </c>
      <c r="C41" s="9" t="s">
        <v>447</v>
      </c>
      <c r="D41" s="10" t="s">
        <v>822</v>
      </c>
      <c r="E41" s="53">
        <v>175</v>
      </c>
      <c r="F41" s="1" t="s">
        <v>549</v>
      </c>
      <c r="G41" s="19"/>
      <c r="H41" s="19"/>
      <c r="I41" s="19"/>
      <c r="J41" s="19"/>
      <c r="K41" s="19"/>
      <c r="L41" s="19"/>
      <c r="M41" s="50"/>
      <c r="N41" s="53"/>
    </row>
    <row r="42" spans="1:14" ht="12">
      <c r="A42" s="10">
        <v>12</v>
      </c>
      <c r="B42" s="23" t="s">
        <v>440</v>
      </c>
      <c r="C42" s="9" t="s">
        <v>448</v>
      </c>
      <c r="D42" s="10" t="s">
        <v>822</v>
      </c>
      <c r="E42" s="53">
        <v>185</v>
      </c>
      <c r="F42" s="1" t="s">
        <v>549</v>
      </c>
      <c r="G42" s="19"/>
      <c r="H42" s="19"/>
      <c r="I42" s="19"/>
      <c r="J42" s="19"/>
      <c r="K42" s="19"/>
      <c r="L42" s="19"/>
      <c r="M42" s="50"/>
      <c r="N42" s="53"/>
    </row>
    <row r="43" spans="1:14" ht="12">
      <c r="A43" s="10">
        <v>13</v>
      </c>
      <c r="B43" s="23" t="s">
        <v>440</v>
      </c>
      <c r="C43" s="9" t="s">
        <v>449</v>
      </c>
      <c r="D43" s="10" t="s">
        <v>822</v>
      </c>
      <c r="E43" s="53">
        <v>180</v>
      </c>
      <c r="F43" s="1" t="s">
        <v>549</v>
      </c>
      <c r="G43" s="19"/>
      <c r="H43" s="19"/>
      <c r="I43" s="19"/>
      <c r="J43" s="19"/>
      <c r="K43" s="19"/>
      <c r="L43" s="19"/>
      <c r="M43" s="50"/>
      <c r="N43" s="53"/>
    </row>
    <row r="44" spans="1:14" ht="12">
      <c r="A44" s="10">
        <v>14</v>
      </c>
      <c r="B44" s="23" t="s">
        <v>440</v>
      </c>
      <c r="C44" s="9" t="s">
        <v>450</v>
      </c>
      <c r="D44" s="10" t="s">
        <v>822</v>
      </c>
      <c r="E44" s="53">
        <v>191</v>
      </c>
      <c r="F44" s="1" t="s">
        <v>549</v>
      </c>
      <c r="G44" s="19"/>
      <c r="H44" s="19"/>
      <c r="I44" s="19"/>
      <c r="J44" s="19"/>
      <c r="K44" s="19"/>
      <c r="L44" s="19"/>
      <c r="M44" s="50"/>
      <c r="N44" s="53"/>
    </row>
    <row r="45" spans="1:14" ht="12">
      <c r="A45" s="10">
        <v>15</v>
      </c>
      <c r="B45" s="23" t="s">
        <v>440</v>
      </c>
      <c r="C45" s="9" t="s">
        <v>451</v>
      </c>
      <c r="D45" s="10" t="s">
        <v>822</v>
      </c>
      <c r="E45" s="53">
        <v>202</v>
      </c>
      <c r="F45" s="1" t="s">
        <v>549</v>
      </c>
      <c r="G45" s="19"/>
      <c r="H45" s="19"/>
      <c r="I45" s="19"/>
      <c r="J45" s="19"/>
      <c r="K45" s="19"/>
      <c r="L45" s="19"/>
      <c r="M45" s="50"/>
      <c r="N45" s="53"/>
    </row>
    <row r="46" spans="1:14" ht="12">
      <c r="A46" s="10">
        <v>16</v>
      </c>
      <c r="B46" s="23" t="s">
        <v>440</v>
      </c>
      <c r="C46" s="9" t="s">
        <v>452</v>
      </c>
      <c r="D46" s="10" t="s">
        <v>822</v>
      </c>
      <c r="E46" s="53">
        <v>215</v>
      </c>
      <c r="F46" s="1" t="s">
        <v>549</v>
      </c>
      <c r="G46" s="19"/>
      <c r="H46" s="19"/>
      <c r="I46" s="19"/>
      <c r="J46" s="19"/>
      <c r="K46" s="19"/>
      <c r="L46" s="19"/>
      <c r="M46" s="50"/>
      <c r="N46" s="53"/>
    </row>
    <row r="47" spans="1:14" ht="12">
      <c r="A47" s="10">
        <v>17</v>
      </c>
      <c r="B47" s="23" t="s">
        <v>440</v>
      </c>
      <c r="C47" s="9" t="s">
        <v>453</v>
      </c>
      <c r="D47" s="10" t="s">
        <v>822</v>
      </c>
      <c r="E47" s="53">
        <v>226</v>
      </c>
      <c r="F47" s="1" t="s">
        <v>549</v>
      </c>
      <c r="G47" s="19"/>
      <c r="H47" s="19"/>
      <c r="I47" s="19"/>
      <c r="J47" s="19"/>
      <c r="K47" s="19"/>
      <c r="L47" s="19"/>
      <c r="M47" s="50"/>
      <c r="N47" s="53"/>
    </row>
    <row r="48" spans="1:14" ht="12">
      <c r="A48" s="10">
        <v>18</v>
      </c>
      <c r="B48" s="23" t="s">
        <v>440</v>
      </c>
      <c r="C48" s="9" t="s">
        <v>454</v>
      </c>
      <c r="D48" s="10" t="s">
        <v>822</v>
      </c>
      <c r="E48" s="53">
        <v>245</v>
      </c>
      <c r="F48" s="1" t="s">
        <v>549</v>
      </c>
      <c r="G48" s="19"/>
      <c r="H48" s="19"/>
      <c r="I48" s="19"/>
      <c r="J48" s="19"/>
      <c r="K48" s="19"/>
      <c r="L48" s="19"/>
      <c r="M48" s="50"/>
      <c r="N48" s="53"/>
    </row>
    <row r="49" spans="1:14" ht="12">
      <c r="A49" s="10">
        <v>19</v>
      </c>
      <c r="B49" s="23" t="s">
        <v>440</v>
      </c>
      <c r="C49" s="9" t="s">
        <v>78</v>
      </c>
      <c r="D49" s="10" t="s">
        <v>822</v>
      </c>
      <c r="E49" s="53">
        <v>270</v>
      </c>
      <c r="F49" s="1" t="s">
        <v>549</v>
      </c>
      <c r="G49" s="19"/>
      <c r="H49" s="19"/>
      <c r="I49" s="19"/>
      <c r="J49" s="19"/>
      <c r="K49" s="19"/>
      <c r="L49" s="19"/>
      <c r="M49" s="50"/>
      <c r="N49" s="53"/>
    </row>
    <row r="50" spans="1:14" ht="12">
      <c r="A50" s="10">
        <v>20</v>
      </c>
      <c r="B50" s="23" t="s">
        <v>440</v>
      </c>
      <c r="C50" s="9" t="s">
        <v>79</v>
      </c>
      <c r="D50" s="10" t="s">
        <v>822</v>
      </c>
      <c r="E50" s="53">
        <v>282</v>
      </c>
      <c r="F50" s="1" t="s">
        <v>549</v>
      </c>
      <c r="G50" s="19"/>
      <c r="H50" s="19"/>
      <c r="I50" s="19"/>
      <c r="J50" s="19"/>
      <c r="K50" s="19"/>
      <c r="L50" s="19"/>
      <c r="M50" s="50"/>
      <c r="N50" s="53"/>
    </row>
    <row r="51" spans="1:14" ht="12">
      <c r="A51" s="10">
        <v>21</v>
      </c>
      <c r="B51" s="23" t="s">
        <v>440</v>
      </c>
      <c r="C51" s="9" t="s">
        <v>455</v>
      </c>
      <c r="D51" s="10" t="s">
        <v>822</v>
      </c>
      <c r="E51" s="53">
        <v>275</v>
      </c>
      <c r="F51" s="1" t="s">
        <v>549</v>
      </c>
      <c r="G51" s="19"/>
      <c r="H51" s="19"/>
      <c r="I51" s="19"/>
      <c r="J51" s="19"/>
      <c r="K51" s="19"/>
      <c r="L51" s="19"/>
      <c r="M51" s="50"/>
      <c r="N51" s="53"/>
    </row>
    <row r="52" spans="1:14" ht="12">
      <c r="A52" s="10">
        <v>22</v>
      </c>
      <c r="B52" s="23" t="s">
        <v>440</v>
      </c>
      <c r="C52" s="9" t="s">
        <v>456</v>
      </c>
      <c r="D52" s="10" t="s">
        <v>822</v>
      </c>
      <c r="E52" s="53">
        <v>287</v>
      </c>
      <c r="F52" s="1" t="s">
        <v>549</v>
      </c>
      <c r="G52" s="19"/>
      <c r="H52" s="19"/>
      <c r="I52" s="19"/>
      <c r="J52" s="19"/>
      <c r="K52" s="19"/>
      <c r="L52" s="19"/>
      <c r="M52" s="50"/>
      <c r="N52" s="53"/>
    </row>
    <row r="53" spans="1:14" ht="12">
      <c r="A53" s="10">
        <v>23</v>
      </c>
      <c r="B53" s="23" t="s">
        <v>440</v>
      </c>
      <c r="C53" s="9" t="s">
        <v>457</v>
      </c>
      <c r="D53" s="10" t="s">
        <v>822</v>
      </c>
      <c r="E53" s="53">
        <v>302</v>
      </c>
      <c r="F53" s="1" t="s">
        <v>549</v>
      </c>
      <c r="G53" s="19"/>
      <c r="H53" s="19"/>
      <c r="I53" s="19"/>
      <c r="J53" s="19"/>
      <c r="K53" s="19"/>
      <c r="L53" s="19"/>
      <c r="M53" s="50"/>
      <c r="N53" s="53"/>
    </row>
    <row r="54" spans="1:14" ht="12">
      <c r="A54" s="10">
        <v>24</v>
      </c>
      <c r="B54" s="23" t="s">
        <v>440</v>
      </c>
      <c r="C54" s="9" t="s">
        <v>458</v>
      </c>
      <c r="D54" s="10" t="s">
        <v>822</v>
      </c>
      <c r="E54" s="53">
        <v>314</v>
      </c>
      <c r="F54" s="1" t="s">
        <v>549</v>
      </c>
      <c r="G54" s="19"/>
      <c r="H54" s="19"/>
      <c r="I54" s="19"/>
      <c r="J54" s="19"/>
      <c r="K54" s="19"/>
      <c r="L54" s="19"/>
      <c r="M54" s="50"/>
      <c r="N54" s="53"/>
    </row>
    <row r="55" spans="1:14" ht="12">
      <c r="A55" s="10">
        <v>25</v>
      </c>
      <c r="B55" s="23" t="s">
        <v>440</v>
      </c>
      <c r="C55" s="9" t="s">
        <v>459</v>
      </c>
      <c r="D55" s="10" t="s">
        <v>822</v>
      </c>
      <c r="E55" s="53">
        <v>308</v>
      </c>
      <c r="F55" s="1" t="s">
        <v>549</v>
      </c>
      <c r="G55" s="19"/>
      <c r="H55" s="19"/>
      <c r="I55" s="19"/>
      <c r="J55" s="19"/>
      <c r="K55" s="19"/>
      <c r="L55" s="19"/>
      <c r="M55" s="50"/>
      <c r="N55" s="53"/>
    </row>
    <row r="56" spans="1:14" ht="12">
      <c r="A56" s="10">
        <v>26</v>
      </c>
      <c r="B56" s="23" t="s">
        <v>440</v>
      </c>
      <c r="C56" s="9" t="s">
        <v>460</v>
      </c>
      <c r="D56" s="10" t="s">
        <v>822</v>
      </c>
      <c r="E56" s="53">
        <v>320</v>
      </c>
      <c r="F56" s="1" t="s">
        <v>549</v>
      </c>
      <c r="G56" s="19"/>
      <c r="H56" s="19"/>
      <c r="I56" s="19"/>
      <c r="J56" s="19"/>
      <c r="K56" s="19"/>
      <c r="L56" s="19"/>
      <c r="M56" s="50"/>
      <c r="N56" s="53"/>
    </row>
    <row r="57" spans="1:14" ht="12">
      <c r="A57" s="10">
        <v>27</v>
      </c>
      <c r="B57" s="23" t="s">
        <v>440</v>
      </c>
      <c r="C57" s="9" t="s">
        <v>461</v>
      </c>
      <c r="D57" s="10" t="s">
        <v>822</v>
      </c>
      <c r="E57" s="53">
        <v>326</v>
      </c>
      <c r="F57" s="1" t="s">
        <v>549</v>
      </c>
      <c r="G57" s="19"/>
      <c r="H57" s="19"/>
      <c r="I57" s="19"/>
      <c r="J57" s="19"/>
      <c r="K57" s="19"/>
      <c r="L57" s="19"/>
      <c r="M57" s="50"/>
      <c r="N57" s="53"/>
    </row>
    <row r="58" spans="1:14" ht="12">
      <c r="A58" s="10">
        <v>28</v>
      </c>
      <c r="B58" s="23" t="s">
        <v>440</v>
      </c>
      <c r="C58" s="9" t="s">
        <v>462</v>
      </c>
      <c r="D58" s="10" t="s">
        <v>822</v>
      </c>
      <c r="E58" s="53">
        <v>338</v>
      </c>
      <c r="F58" s="1" t="s">
        <v>549</v>
      </c>
      <c r="G58" s="19"/>
      <c r="H58" s="19"/>
      <c r="I58" s="19"/>
      <c r="J58" s="19"/>
      <c r="K58" s="19"/>
      <c r="L58" s="19"/>
      <c r="M58" s="50"/>
      <c r="N58" s="53"/>
    </row>
    <row r="59" spans="1:14" ht="12">
      <c r="A59" s="10">
        <v>29</v>
      </c>
      <c r="B59" s="23" t="s">
        <v>440</v>
      </c>
      <c r="C59" s="9" t="s">
        <v>463</v>
      </c>
      <c r="D59" s="10" t="s">
        <v>822</v>
      </c>
      <c r="E59" s="53">
        <v>330</v>
      </c>
      <c r="F59" s="1" t="s">
        <v>549</v>
      </c>
      <c r="G59" s="19"/>
      <c r="H59" s="19"/>
      <c r="I59" s="19"/>
      <c r="J59" s="19"/>
      <c r="K59" s="19"/>
      <c r="L59" s="19"/>
      <c r="M59" s="50"/>
      <c r="N59" s="53"/>
    </row>
    <row r="60" spans="1:14" ht="12">
      <c r="A60" s="10">
        <v>30</v>
      </c>
      <c r="B60" s="23" t="s">
        <v>1551</v>
      </c>
      <c r="C60" s="9" t="s">
        <v>464</v>
      </c>
      <c r="D60" s="10" t="s">
        <v>822</v>
      </c>
      <c r="E60" s="53">
        <v>350</v>
      </c>
      <c r="F60" s="1" t="s">
        <v>549</v>
      </c>
      <c r="G60" s="19"/>
      <c r="H60" s="19"/>
      <c r="I60" s="19"/>
      <c r="J60" s="19"/>
      <c r="K60" s="19"/>
      <c r="L60" s="19"/>
      <c r="M60" s="50"/>
      <c r="N60" s="53"/>
    </row>
    <row r="61" spans="1:14" ht="12">
      <c r="A61" s="10">
        <v>31</v>
      </c>
      <c r="B61" s="23" t="s">
        <v>1551</v>
      </c>
      <c r="C61" s="9" t="s">
        <v>1552</v>
      </c>
      <c r="D61" s="10" t="s">
        <v>822</v>
      </c>
      <c r="E61" s="53">
        <v>375</v>
      </c>
      <c r="F61" s="1" t="s">
        <v>549</v>
      </c>
      <c r="G61" s="19"/>
      <c r="H61" s="19"/>
      <c r="I61" s="19"/>
      <c r="J61" s="19"/>
      <c r="K61" s="19"/>
      <c r="L61" s="19"/>
      <c r="M61" s="50"/>
      <c r="N61" s="53"/>
    </row>
    <row r="62" spans="1:14" ht="12">
      <c r="A62" s="10">
        <v>32</v>
      </c>
      <c r="B62" s="23" t="s">
        <v>1551</v>
      </c>
      <c r="C62" s="9" t="s">
        <v>1553</v>
      </c>
      <c r="D62" s="10" t="s">
        <v>822</v>
      </c>
      <c r="E62" s="53">
        <v>390</v>
      </c>
      <c r="F62" s="1" t="s">
        <v>549</v>
      </c>
      <c r="G62" s="19"/>
      <c r="H62" s="19"/>
      <c r="I62" s="19"/>
      <c r="J62" s="19"/>
      <c r="K62" s="19"/>
      <c r="L62" s="19"/>
      <c r="M62" s="50"/>
      <c r="N62" s="53"/>
    </row>
    <row r="63" spans="1:14" ht="12">
      <c r="A63" s="10">
        <v>33</v>
      </c>
      <c r="B63" s="23" t="s">
        <v>1551</v>
      </c>
      <c r="C63" s="9" t="s">
        <v>1554</v>
      </c>
      <c r="D63" s="10" t="s">
        <v>822</v>
      </c>
      <c r="E63" s="53">
        <v>375</v>
      </c>
      <c r="F63" s="1" t="s">
        <v>549</v>
      </c>
      <c r="G63" s="19"/>
      <c r="H63" s="19"/>
      <c r="I63" s="19"/>
      <c r="J63" s="19"/>
      <c r="K63" s="19"/>
      <c r="L63" s="19"/>
      <c r="M63" s="50"/>
      <c r="N63" s="53"/>
    </row>
    <row r="64" spans="1:14" ht="12">
      <c r="A64" s="10">
        <v>34</v>
      </c>
      <c r="B64" s="23" t="s">
        <v>1551</v>
      </c>
      <c r="C64" s="9" t="s">
        <v>1555</v>
      </c>
      <c r="D64" s="10" t="s">
        <v>822</v>
      </c>
      <c r="E64" s="53">
        <v>398</v>
      </c>
      <c r="F64" s="1" t="s">
        <v>549</v>
      </c>
      <c r="G64" s="19"/>
      <c r="H64" s="19"/>
      <c r="I64" s="19"/>
      <c r="J64" s="19"/>
      <c r="K64" s="19"/>
      <c r="L64" s="19"/>
      <c r="M64" s="50"/>
      <c r="N64" s="53"/>
    </row>
    <row r="65" spans="1:14" ht="12">
      <c r="A65" s="10">
        <v>35</v>
      </c>
      <c r="B65" s="23" t="s">
        <v>61</v>
      </c>
      <c r="C65" s="9" t="s">
        <v>62</v>
      </c>
      <c r="D65" s="10" t="s">
        <v>822</v>
      </c>
      <c r="E65" s="53">
        <v>185</v>
      </c>
      <c r="F65" s="1" t="s">
        <v>549</v>
      </c>
      <c r="G65" s="19"/>
      <c r="H65" s="19"/>
      <c r="I65" s="19"/>
      <c r="J65" s="19"/>
      <c r="K65" s="19"/>
      <c r="L65" s="19"/>
      <c r="M65" s="50"/>
      <c r="N65" s="53"/>
    </row>
    <row r="66" spans="1:14" ht="12">
      <c r="A66" s="10">
        <v>36</v>
      </c>
      <c r="B66" s="23" t="s">
        <v>61</v>
      </c>
      <c r="C66" s="9" t="s">
        <v>63</v>
      </c>
      <c r="D66" s="10" t="s">
        <v>822</v>
      </c>
      <c r="E66" s="53">
        <v>226</v>
      </c>
      <c r="F66" s="1" t="s">
        <v>549</v>
      </c>
      <c r="G66" s="19"/>
      <c r="H66" s="19"/>
      <c r="I66" s="19"/>
      <c r="J66" s="19"/>
      <c r="K66" s="19"/>
      <c r="L66" s="19"/>
      <c r="M66" s="50"/>
      <c r="N66" s="53"/>
    </row>
    <row r="67" spans="1:14" ht="12">
      <c r="A67" s="10">
        <v>37</v>
      </c>
      <c r="B67" s="23" t="s">
        <v>61</v>
      </c>
      <c r="C67" s="9" t="s">
        <v>66</v>
      </c>
      <c r="D67" s="10" t="s">
        <v>822</v>
      </c>
      <c r="E67" s="53">
        <v>244</v>
      </c>
      <c r="F67" s="1" t="s">
        <v>549</v>
      </c>
      <c r="G67" s="19"/>
      <c r="H67" s="19"/>
      <c r="I67" s="19"/>
      <c r="J67" s="19"/>
      <c r="K67" s="19"/>
      <c r="L67" s="19"/>
      <c r="M67" s="50"/>
      <c r="N67" s="53"/>
    </row>
    <row r="68" spans="1:14" ht="12">
      <c r="A68" s="10">
        <v>38</v>
      </c>
      <c r="B68" s="23" t="s">
        <v>61</v>
      </c>
      <c r="C68" s="9" t="s">
        <v>64</v>
      </c>
      <c r="D68" s="10" t="s">
        <v>822</v>
      </c>
      <c r="E68" s="53">
        <v>270</v>
      </c>
      <c r="F68" s="1" t="s">
        <v>549</v>
      </c>
      <c r="G68" s="19"/>
      <c r="H68" s="19"/>
      <c r="I68" s="19"/>
      <c r="J68" s="19"/>
      <c r="K68" s="19"/>
      <c r="L68" s="19"/>
      <c r="M68" s="50"/>
      <c r="N68" s="53"/>
    </row>
    <row r="69" spans="1:14" ht="12">
      <c r="A69" s="10">
        <v>39</v>
      </c>
      <c r="B69" s="23" t="s">
        <v>61</v>
      </c>
      <c r="C69" s="9" t="s">
        <v>65</v>
      </c>
      <c r="D69" s="10" t="s">
        <v>822</v>
      </c>
      <c r="E69" s="53">
        <v>286</v>
      </c>
      <c r="F69" s="1" t="s">
        <v>549</v>
      </c>
      <c r="G69" s="19"/>
      <c r="H69" s="19"/>
      <c r="I69" s="19"/>
      <c r="J69" s="19"/>
      <c r="K69" s="19"/>
      <c r="L69" s="19"/>
      <c r="M69" s="50"/>
      <c r="N69" s="53"/>
    </row>
    <row r="70" spans="1:14" ht="12">
      <c r="A70" s="10">
        <v>40</v>
      </c>
      <c r="B70" s="23" t="s">
        <v>61</v>
      </c>
      <c r="C70" s="9" t="s">
        <v>67</v>
      </c>
      <c r="D70" s="10" t="s">
        <v>822</v>
      </c>
      <c r="E70" s="53">
        <v>340</v>
      </c>
      <c r="F70" s="1" t="s">
        <v>549</v>
      </c>
      <c r="G70" s="19"/>
      <c r="H70" s="19"/>
      <c r="I70" s="19"/>
      <c r="J70" s="19"/>
      <c r="K70" s="19"/>
      <c r="L70" s="19"/>
      <c r="M70" s="50"/>
      <c r="N70" s="53"/>
    </row>
    <row r="71" spans="1:14" ht="12">
      <c r="A71" s="10">
        <v>41</v>
      </c>
      <c r="B71" s="23" t="s">
        <v>61</v>
      </c>
      <c r="C71" s="9" t="s">
        <v>68</v>
      </c>
      <c r="D71" s="10" t="s">
        <v>822</v>
      </c>
      <c r="E71" s="53">
        <v>373</v>
      </c>
      <c r="F71" s="1" t="s">
        <v>549</v>
      </c>
      <c r="G71" s="19"/>
      <c r="H71" s="19"/>
      <c r="I71" s="19"/>
      <c r="J71" s="19"/>
      <c r="K71" s="19"/>
      <c r="L71" s="19"/>
      <c r="M71" s="50"/>
      <c r="N71" s="53"/>
    </row>
    <row r="72" spans="1:14" ht="12">
      <c r="A72" s="10">
        <v>42</v>
      </c>
      <c r="B72" s="23" t="s">
        <v>61</v>
      </c>
      <c r="C72" s="9" t="s">
        <v>69</v>
      </c>
      <c r="D72" s="10" t="s">
        <v>822</v>
      </c>
      <c r="E72" s="53">
        <v>384</v>
      </c>
      <c r="F72" s="1" t="s">
        <v>549</v>
      </c>
      <c r="G72" s="19"/>
      <c r="H72" s="19"/>
      <c r="I72" s="19"/>
      <c r="J72" s="19"/>
      <c r="K72" s="19"/>
      <c r="L72" s="19"/>
      <c r="M72" s="50"/>
      <c r="N72" s="53"/>
    </row>
    <row r="73" spans="1:14" ht="12">
      <c r="A73" s="10">
        <v>43</v>
      </c>
      <c r="B73" s="23" t="s">
        <v>61</v>
      </c>
      <c r="C73" s="9" t="s">
        <v>70</v>
      </c>
      <c r="D73" s="10" t="s">
        <v>822</v>
      </c>
      <c r="E73" s="53">
        <v>426</v>
      </c>
      <c r="F73" s="1" t="s">
        <v>549</v>
      </c>
      <c r="G73" s="19"/>
      <c r="H73" s="19"/>
      <c r="I73" s="19"/>
      <c r="J73" s="19"/>
      <c r="K73" s="19"/>
      <c r="L73" s="19"/>
      <c r="M73" s="50"/>
      <c r="N73" s="53"/>
    </row>
    <row r="74" spans="1:14" ht="12">
      <c r="A74" s="10">
        <v>44</v>
      </c>
      <c r="B74" s="23" t="s">
        <v>1556</v>
      </c>
      <c r="C74" s="9" t="s">
        <v>1557</v>
      </c>
      <c r="D74" s="10" t="s">
        <v>36</v>
      </c>
      <c r="E74" s="53">
        <v>390</v>
      </c>
      <c r="F74" s="1" t="s">
        <v>549</v>
      </c>
      <c r="G74" s="19"/>
      <c r="H74" s="19"/>
      <c r="I74" s="19"/>
      <c r="J74" s="19"/>
      <c r="K74" s="19"/>
      <c r="L74" s="19"/>
      <c r="M74" s="50"/>
      <c r="N74" s="53"/>
    </row>
    <row r="75" spans="1:14" ht="12">
      <c r="A75" s="10">
        <v>45</v>
      </c>
      <c r="B75" s="23" t="s">
        <v>1556</v>
      </c>
      <c r="C75" s="9" t="s">
        <v>1558</v>
      </c>
      <c r="D75" s="10" t="s">
        <v>36</v>
      </c>
      <c r="E75" s="53">
        <v>510</v>
      </c>
      <c r="F75" s="1" t="s">
        <v>549</v>
      </c>
      <c r="G75" s="19"/>
      <c r="H75" s="19"/>
      <c r="I75" s="19"/>
      <c r="J75" s="19"/>
      <c r="K75" s="19"/>
      <c r="L75" s="19"/>
      <c r="M75" s="50"/>
      <c r="N75" s="53"/>
    </row>
    <row r="76" spans="1:14" ht="12">
      <c r="A76" s="10">
        <v>46</v>
      </c>
      <c r="B76" s="23" t="s">
        <v>1556</v>
      </c>
      <c r="C76" s="9" t="s">
        <v>1559</v>
      </c>
      <c r="D76" s="10" t="s">
        <v>36</v>
      </c>
      <c r="E76" s="53">
        <v>614</v>
      </c>
      <c r="F76" s="1" t="s">
        <v>549</v>
      </c>
      <c r="G76" s="19"/>
      <c r="H76" s="19"/>
      <c r="I76" s="19"/>
      <c r="J76" s="19"/>
      <c r="K76" s="19"/>
      <c r="L76" s="19"/>
      <c r="M76" s="50"/>
      <c r="N76" s="53"/>
    </row>
    <row r="77" spans="1:14" ht="12">
      <c r="A77" s="10">
        <v>47</v>
      </c>
      <c r="B77" s="23" t="s">
        <v>1556</v>
      </c>
      <c r="C77" s="9" t="s">
        <v>143</v>
      </c>
      <c r="D77" s="10" t="s">
        <v>36</v>
      </c>
      <c r="E77" s="53">
        <v>415</v>
      </c>
      <c r="F77" s="1"/>
      <c r="G77" s="19"/>
      <c r="H77" s="19"/>
      <c r="I77" s="19"/>
      <c r="J77" s="19"/>
      <c r="K77" s="19"/>
      <c r="L77" s="19"/>
      <c r="M77" s="50"/>
      <c r="N77" s="53"/>
    </row>
    <row r="78" spans="1:14" ht="12">
      <c r="A78" s="10">
        <v>48</v>
      </c>
      <c r="B78" s="23" t="s">
        <v>1556</v>
      </c>
      <c r="C78" s="9" t="s">
        <v>1560</v>
      </c>
      <c r="D78" s="10" t="s">
        <v>36</v>
      </c>
      <c r="E78" s="53">
        <v>562</v>
      </c>
      <c r="F78" s="1" t="s">
        <v>549</v>
      </c>
      <c r="G78" s="19"/>
      <c r="H78" s="19"/>
      <c r="I78" s="19"/>
      <c r="J78" s="19"/>
      <c r="K78" s="19"/>
      <c r="L78" s="19"/>
      <c r="M78" s="50"/>
      <c r="N78" s="53"/>
    </row>
    <row r="79" spans="1:14" ht="12">
      <c r="A79" s="10">
        <v>49</v>
      </c>
      <c r="B79" s="23" t="s">
        <v>1556</v>
      </c>
      <c r="C79" s="9" t="s">
        <v>1561</v>
      </c>
      <c r="D79" s="10" t="s">
        <v>36</v>
      </c>
      <c r="E79" s="53">
        <v>663</v>
      </c>
      <c r="F79" s="1" t="s">
        <v>549</v>
      </c>
      <c r="G79" s="19"/>
      <c r="H79" s="19"/>
      <c r="I79" s="19"/>
      <c r="J79" s="19"/>
      <c r="K79" s="19"/>
      <c r="L79" s="19"/>
      <c r="M79" s="50"/>
      <c r="N79" s="53"/>
    </row>
    <row r="80" spans="1:14" ht="12">
      <c r="A80" s="10">
        <v>50</v>
      </c>
      <c r="B80" s="23" t="s">
        <v>465</v>
      </c>
      <c r="C80" s="9" t="s">
        <v>466</v>
      </c>
      <c r="D80" s="10" t="s">
        <v>467</v>
      </c>
      <c r="E80" s="53">
        <v>170</v>
      </c>
      <c r="F80" s="1" t="s">
        <v>549</v>
      </c>
      <c r="G80" s="19"/>
      <c r="H80" s="19"/>
      <c r="I80" s="19"/>
      <c r="J80" s="19"/>
      <c r="K80" s="19"/>
      <c r="L80" s="19"/>
      <c r="M80" s="50"/>
      <c r="N80" s="53"/>
    </row>
    <row r="81" spans="1:14" ht="12">
      <c r="A81" s="10">
        <v>51</v>
      </c>
      <c r="B81" s="23" t="s">
        <v>465</v>
      </c>
      <c r="C81" s="9" t="s">
        <v>468</v>
      </c>
      <c r="D81" s="10" t="s">
        <v>467</v>
      </c>
      <c r="E81" s="53">
        <v>180</v>
      </c>
      <c r="F81" s="1" t="s">
        <v>549</v>
      </c>
      <c r="G81" s="19"/>
      <c r="H81" s="19"/>
      <c r="I81" s="19"/>
      <c r="J81" s="19"/>
      <c r="K81" s="19"/>
      <c r="L81" s="19"/>
      <c r="M81" s="50"/>
      <c r="N81" s="53"/>
    </row>
    <row r="82" spans="1:14" ht="12">
      <c r="A82" s="10">
        <v>52</v>
      </c>
      <c r="B82" s="23" t="s">
        <v>465</v>
      </c>
      <c r="C82" s="9" t="s">
        <v>469</v>
      </c>
      <c r="D82" s="10" t="s">
        <v>467</v>
      </c>
      <c r="E82" s="53">
        <v>221</v>
      </c>
      <c r="F82" s="1" t="s">
        <v>549</v>
      </c>
      <c r="G82" s="19"/>
      <c r="H82" s="19"/>
      <c r="I82" s="19"/>
      <c r="J82" s="19"/>
      <c r="K82" s="19"/>
      <c r="L82" s="19"/>
      <c r="M82" s="50"/>
      <c r="N82" s="53"/>
    </row>
    <row r="83" spans="1:14" ht="12">
      <c r="A83" s="10">
        <v>53</v>
      </c>
      <c r="B83" s="23" t="s">
        <v>465</v>
      </c>
      <c r="C83" s="9" t="s">
        <v>471</v>
      </c>
      <c r="D83" s="10" t="s">
        <v>467</v>
      </c>
      <c r="E83" s="53">
        <v>232</v>
      </c>
      <c r="F83" s="1" t="s">
        <v>549</v>
      </c>
      <c r="G83" s="19"/>
      <c r="H83" s="19"/>
      <c r="I83" s="19"/>
      <c r="J83" s="19"/>
      <c r="K83" s="19"/>
      <c r="L83" s="19"/>
      <c r="M83" s="50"/>
      <c r="N83" s="53"/>
    </row>
    <row r="84" spans="1:14" ht="12">
      <c r="A84" s="10">
        <v>54</v>
      </c>
      <c r="B84" s="23" t="s">
        <v>465</v>
      </c>
      <c r="C84" s="9" t="s">
        <v>472</v>
      </c>
      <c r="D84" s="10" t="s">
        <v>467</v>
      </c>
      <c r="E84" s="53">
        <v>232</v>
      </c>
      <c r="F84" s="1" t="s">
        <v>549</v>
      </c>
      <c r="G84" s="19"/>
      <c r="H84" s="19"/>
      <c r="I84" s="19"/>
      <c r="J84" s="19"/>
      <c r="K84" s="19"/>
      <c r="L84" s="19"/>
      <c r="M84" s="50"/>
      <c r="N84" s="53"/>
    </row>
    <row r="85" spans="1:14" ht="12">
      <c r="A85" s="10">
        <v>55</v>
      </c>
      <c r="B85" s="23" t="s">
        <v>465</v>
      </c>
      <c r="C85" s="9" t="s">
        <v>473</v>
      </c>
      <c r="D85" s="10" t="s">
        <v>467</v>
      </c>
      <c r="E85" s="53">
        <v>242</v>
      </c>
      <c r="F85" s="1" t="s">
        <v>549</v>
      </c>
      <c r="G85" s="19"/>
      <c r="H85" s="19"/>
      <c r="I85" s="19"/>
      <c r="J85" s="19"/>
      <c r="K85" s="19"/>
      <c r="L85" s="19"/>
      <c r="M85" s="50"/>
      <c r="N85" s="53"/>
    </row>
    <row r="86" spans="1:14" ht="12">
      <c r="A86" s="10">
        <v>56</v>
      </c>
      <c r="B86" s="23" t="s">
        <v>465</v>
      </c>
      <c r="C86" s="9" t="s">
        <v>474</v>
      </c>
      <c r="D86" s="10" t="s">
        <v>467</v>
      </c>
      <c r="E86" s="53">
        <v>302</v>
      </c>
      <c r="F86" s="1" t="s">
        <v>549</v>
      </c>
      <c r="G86" s="19"/>
      <c r="H86" s="19"/>
      <c r="I86" s="19"/>
      <c r="J86" s="19"/>
      <c r="K86" s="19"/>
      <c r="L86" s="19"/>
      <c r="M86" s="50"/>
      <c r="N86" s="53"/>
    </row>
    <row r="87" spans="1:14" ht="12">
      <c r="A87" s="10">
        <v>57</v>
      </c>
      <c r="B87" s="23" t="s">
        <v>465</v>
      </c>
      <c r="C87" s="9" t="s">
        <v>475</v>
      </c>
      <c r="D87" s="10" t="s">
        <v>467</v>
      </c>
      <c r="E87" s="53">
        <v>322</v>
      </c>
      <c r="F87" s="1" t="s">
        <v>549</v>
      </c>
      <c r="G87" s="19"/>
      <c r="H87" s="19"/>
      <c r="I87" s="19"/>
      <c r="J87" s="19"/>
      <c r="K87" s="19"/>
      <c r="L87" s="19"/>
      <c r="M87" s="50"/>
      <c r="N87" s="53"/>
    </row>
    <row r="88" spans="1:14" ht="12">
      <c r="A88" s="10">
        <v>58</v>
      </c>
      <c r="B88" s="23" t="s">
        <v>465</v>
      </c>
      <c r="C88" s="9" t="s">
        <v>476</v>
      </c>
      <c r="D88" s="10" t="s">
        <v>467</v>
      </c>
      <c r="E88" s="53">
        <v>332</v>
      </c>
      <c r="F88" s="1" t="s">
        <v>549</v>
      </c>
      <c r="G88" s="19"/>
      <c r="H88" s="19"/>
      <c r="I88" s="19"/>
      <c r="J88" s="19"/>
      <c r="K88" s="19"/>
      <c r="L88" s="19"/>
      <c r="M88" s="50"/>
      <c r="N88" s="53"/>
    </row>
    <row r="89" spans="1:14" ht="12">
      <c r="A89" s="10">
        <v>59</v>
      </c>
      <c r="B89" s="23" t="s">
        <v>465</v>
      </c>
      <c r="C89" s="9" t="s">
        <v>477</v>
      </c>
      <c r="D89" s="10" t="s">
        <v>467</v>
      </c>
      <c r="E89" s="53">
        <v>344</v>
      </c>
      <c r="F89" s="1" t="s">
        <v>549</v>
      </c>
      <c r="G89" s="19"/>
      <c r="H89" s="19"/>
      <c r="I89" s="19"/>
      <c r="J89" s="19"/>
      <c r="K89" s="19"/>
      <c r="L89" s="19"/>
      <c r="M89" s="50"/>
      <c r="N89" s="53"/>
    </row>
    <row r="90" spans="1:14" ht="14.25">
      <c r="A90" s="10">
        <v>60</v>
      </c>
      <c r="B90" s="40" t="s">
        <v>204</v>
      </c>
      <c r="C90" s="40" t="s">
        <v>205</v>
      </c>
      <c r="D90" s="40" t="s">
        <v>822</v>
      </c>
      <c r="E90" s="53">
        <v>232</v>
      </c>
      <c r="F90" s="1" t="s">
        <v>549</v>
      </c>
      <c r="G90" s="19"/>
      <c r="H90" s="19"/>
      <c r="I90" s="19"/>
      <c r="J90" s="19"/>
      <c r="K90" s="19"/>
      <c r="L90" s="19"/>
      <c r="M90" s="52"/>
      <c r="N90" s="53"/>
    </row>
    <row r="91" spans="1:14" ht="14.25">
      <c r="A91" s="10">
        <v>61</v>
      </c>
      <c r="B91" s="40" t="s">
        <v>204</v>
      </c>
      <c r="C91" s="40" t="s">
        <v>206</v>
      </c>
      <c r="D91" s="40" t="s">
        <v>822</v>
      </c>
      <c r="E91" s="53">
        <v>238</v>
      </c>
      <c r="F91" s="1" t="s">
        <v>549</v>
      </c>
      <c r="G91" s="19"/>
      <c r="H91" s="19"/>
      <c r="I91" s="19"/>
      <c r="J91" s="19"/>
      <c r="K91" s="19"/>
      <c r="L91" s="19"/>
      <c r="M91" s="50"/>
      <c r="N91" s="53"/>
    </row>
    <row r="92" spans="1:14" ht="14.25">
      <c r="A92" s="10">
        <v>62</v>
      </c>
      <c r="B92" s="40" t="s">
        <v>204</v>
      </c>
      <c r="C92" s="40" t="s">
        <v>207</v>
      </c>
      <c r="D92" s="40" t="s">
        <v>822</v>
      </c>
      <c r="E92" s="53">
        <v>287</v>
      </c>
      <c r="F92" s="1" t="s">
        <v>549</v>
      </c>
      <c r="G92" s="19"/>
      <c r="H92" s="19"/>
      <c r="I92" s="19"/>
      <c r="J92" s="19"/>
      <c r="K92" s="19"/>
      <c r="L92" s="19"/>
      <c r="M92" s="50"/>
      <c r="N92" s="53"/>
    </row>
    <row r="93" spans="1:14" ht="14.25">
      <c r="A93" s="10">
        <v>63</v>
      </c>
      <c r="B93" s="40" t="s">
        <v>204</v>
      </c>
      <c r="C93" s="40" t="s">
        <v>208</v>
      </c>
      <c r="D93" s="40" t="s">
        <v>822</v>
      </c>
      <c r="E93" s="53">
        <v>294</v>
      </c>
      <c r="F93" s="1" t="s">
        <v>549</v>
      </c>
      <c r="G93" s="19"/>
      <c r="H93" s="19"/>
      <c r="I93" s="19"/>
      <c r="J93" s="19"/>
      <c r="K93" s="19"/>
      <c r="L93" s="19"/>
      <c r="M93" s="50"/>
      <c r="N93" s="53"/>
    </row>
    <row r="94" spans="1:14" ht="14.25">
      <c r="A94" s="10">
        <v>64</v>
      </c>
      <c r="B94" s="40" t="s">
        <v>204</v>
      </c>
      <c r="C94" s="40" t="s">
        <v>209</v>
      </c>
      <c r="D94" s="40" t="s">
        <v>822</v>
      </c>
      <c r="E94" s="53">
        <v>336</v>
      </c>
      <c r="F94" s="1" t="s">
        <v>549</v>
      </c>
      <c r="G94" s="19"/>
      <c r="H94" s="19"/>
      <c r="I94" s="19"/>
      <c r="J94" s="19"/>
      <c r="K94" s="19"/>
      <c r="L94" s="19"/>
      <c r="M94" s="50"/>
      <c r="N94" s="53"/>
    </row>
    <row r="95" spans="1:14" ht="14.25">
      <c r="A95" s="10">
        <v>65</v>
      </c>
      <c r="B95" s="40" t="s">
        <v>204</v>
      </c>
      <c r="C95" s="40" t="s">
        <v>210</v>
      </c>
      <c r="D95" s="40" t="s">
        <v>822</v>
      </c>
      <c r="E95" s="53">
        <v>348</v>
      </c>
      <c r="F95" s="1" t="s">
        <v>549</v>
      </c>
      <c r="G95" s="19"/>
      <c r="H95" s="19"/>
      <c r="I95" s="19"/>
      <c r="J95" s="19"/>
      <c r="K95" s="19"/>
      <c r="L95" s="19"/>
      <c r="M95" s="50"/>
      <c r="N95" s="53"/>
    </row>
    <row r="96" spans="1:14" ht="14.25">
      <c r="A96" s="10">
        <v>66</v>
      </c>
      <c r="B96" s="40" t="s">
        <v>204</v>
      </c>
      <c r="C96" s="40" t="s">
        <v>211</v>
      </c>
      <c r="D96" s="40" t="s">
        <v>822</v>
      </c>
      <c r="E96" s="53">
        <v>403</v>
      </c>
      <c r="F96" s="1" t="s">
        <v>549</v>
      </c>
      <c r="G96" s="19"/>
      <c r="H96" s="19"/>
      <c r="I96" s="19"/>
      <c r="J96" s="19"/>
      <c r="K96" s="19"/>
      <c r="L96" s="19"/>
      <c r="M96" s="50"/>
      <c r="N96" s="53"/>
    </row>
    <row r="97" spans="1:14" ht="14.25">
      <c r="A97" s="10">
        <v>67</v>
      </c>
      <c r="B97" s="40" t="s">
        <v>204</v>
      </c>
      <c r="C97" s="40" t="s">
        <v>212</v>
      </c>
      <c r="D97" s="40" t="s">
        <v>822</v>
      </c>
      <c r="E97" s="53">
        <v>415</v>
      </c>
      <c r="F97" s="1" t="s">
        <v>549</v>
      </c>
      <c r="G97" s="19"/>
      <c r="H97" s="19"/>
      <c r="I97" s="19"/>
      <c r="J97" s="19"/>
      <c r="K97" s="19"/>
      <c r="L97" s="19"/>
      <c r="M97" s="50"/>
      <c r="N97" s="53"/>
    </row>
    <row r="98" spans="1:14" ht="14.25">
      <c r="A98" s="10">
        <v>68</v>
      </c>
      <c r="B98" s="40" t="s">
        <v>204</v>
      </c>
      <c r="C98" s="40" t="s">
        <v>213</v>
      </c>
      <c r="D98" s="40" t="s">
        <v>822</v>
      </c>
      <c r="E98" s="53">
        <v>440</v>
      </c>
      <c r="F98" s="1" t="s">
        <v>549</v>
      </c>
      <c r="G98" s="19"/>
      <c r="H98" s="19"/>
      <c r="I98" s="19"/>
      <c r="J98" s="19"/>
      <c r="K98" s="19"/>
      <c r="L98" s="19"/>
      <c r="M98" s="50"/>
      <c r="N98" s="53"/>
    </row>
    <row r="99" spans="1:14" ht="14.25">
      <c r="A99" s="10">
        <v>69</v>
      </c>
      <c r="B99" s="40" t="s">
        <v>204</v>
      </c>
      <c r="C99" s="40" t="s">
        <v>214</v>
      </c>
      <c r="D99" s="40" t="s">
        <v>822</v>
      </c>
      <c r="E99" s="53">
        <v>452</v>
      </c>
      <c r="F99" s="1" t="s">
        <v>549</v>
      </c>
      <c r="G99" s="19"/>
      <c r="H99" s="19"/>
      <c r="I99" s="19"/>
      <c r="J99" s="19"/>
      <c r="K99" s="19"/>
      <c r="L99" s="19"/>
      <c r="M99" s="50"/>
      <c r="N99" s="53"/>
    </row>
    <row r="100" spans="1:14" ht="14.25">
      <c r="A100" s="10">
        <v>70</v>
      </c>
      <c r="B100" s="171" t="s">
        <v>394</v>
      </c>
      <c r="C100" s="171" t="s">
        <v>395</v>
      </c>
      <c r="D100" s="171" t="s">
        <v>1582</v>
      </c>
      <c r="E100" s="53">
        <v>160.7418</v>
      </c>
      <c r="F100" s="169" t="s">
        <v>396</v>
      </c>
      <c r="G100" s="19"/>
      <c r="H100" s="19"/>
      <c r="I100" s="19"/>
      <c r="J100" s="19"/>
      <c r="K100" s="19"/>
      <c r="L100" s="19"/>
      <c r="M100" s="50">
        <v>1.02</v>
      </c>
      <c r="N100" s="53"/>
    </row>
    <row r="101" spans="1:14" ht="14.25">
      <c r="A101" s="10">
        <v>71</v>
      </c>
      <c r="B101" s="171" t="s">
        <v>394</v>
      </c>
      <c r="C101" s="171" t="s">
        <v>397</v>
      </c>
      <c r="D101" s="171" t="s">
        <v>1582</v>
      </c>
      <c r="E101" s="53">
        <v>171.24779999999998</v>
      </c>
      <c r="F101" s="169" t="s">
        <v>396</v>
      </c>
      <c r="G101" s="19"/>
      <c r="H101" s="19"/>
      <c r="I101" s="19"/>
      <c r="J101" s="19"/>
      <c r="K101" s="19"/>
      <c r="L101" s="19"/>
      <c r="M101" s="50"/>
      <c r="N101" s="53"/>
    </row>
    <row r="102" spans="1:14" ht="14.25">
      <c r="A102" s="10">
        <v>72</v>
      </c>
      <c r="B102" s="171" t="s">
        <v>394</v>
      </c>
      <c r="C102" s="171" t="s">
        <v>398</v>
      </c>
      <c r="D102" s="171" t="s">
        <v>399</v>
      </c>
      <c r="E102" s="53">
        <v>208.0188</v>
      </c>
      <c r="F102" s="169" t="s">
        <v>396</v>
      </c>
      <c r="G102" s="19"/>
      <c r="H102" s="19"/>
      <c r="I102" s="19"/>
      <c r="J102" s="19"/>
      <c r="K102" s="19"/>
      <c r="L102" s="19"/>
      <c r="M102" s="50"/>
      <c r="N102" s="53"/>
    </row>
    <row r="103" spans="1:14" ht="14.25">
      <c r="A103" s="10">
        <v>73</v>
      </c>
      <c r="B103" s="171" t="s">
        <v>394</v>
      </c>
      <c r="C103" s="171" t="s">
        <v>400</v>
      </c>
      <c r="D103" s="171" t="s">
        <v>1582</v>
      </c>
      <c r="E103" s="53">
        <v>225.879</v>
      </c>
      <c r="F103" s="169" t="s">
        <v>396</v>
      </c>
      <c r="G103" s="19"/>
      <c r="H103" s="19"/>
      <c r="I103" s="19"/>
      <c r="J103" s="19"/>
      <c r="K103" s="19"/>
      <c r="L103" s="19"/>
      <c r="M103" s="50"/>
      <c r="N103" s="53"/>
    </row>
    <row r="104" spans="1:14" ht="14.25">
      <c r="A104" s="10">
        <v>74</v>
      </c>
      <c r="B104" s="171" t="s">
        <v>394</v>
      </c>
      <c r="C104" s="171" t="s">
        <v>401</v>
      </c>
      <c r="D104" s="171" t="s">
        <v>1582</v>
      </c>
      <c r="E104" s="53">
        <v>285.76320000000004</v>
      </c>
      <c r="F104" s="169" t="s">
        <v>396</v>
      </c>
      <c r="G104" s="19"/>
      <c r="H104" s="19"/>
      <c r="I104" s="19"/>
      <c r="J104" s="19"/>
      <c r="K104" s="19"/>
      <c r="L104" s="19"/>
      <c r="M104" s="50"/>
      <c r="N104" s="53"/>
    </row>
    <row r="105" spans="1:14" ht="14.25">
      <c r="A105" s="10">
        <v>75</v>
      </c>
      <c r="B105" s="171" t="s">
        <v>394</v>
      </c>
      <c r="C105" s="171" t="s">
        <v>402</v>
      </c>
      <c r="D105" s="171" t="s">
        <v>1582</v>
      </c>
      <c r="E105" s="53">
        <v>304.674</v>
      </c>
      <c r="F105" s="169" t="s">
        <v>396</v>
      </c>
      <c r="G105" s="19"/>
      <c r="H105" s="19"/>
      <c r="I105" s="19"/>
      <c r="J105" s="19"/>
      <c r="K105" s="19"/>
      <c r="L105" s="19"/>
      <c r="M105" s="50"/>
      <c r="N105" s="53"/>
    </row>
    <row r="106" spans="1:14" ht="14.25">
      <c r="A106" s="10">
        <v>76</v>
      </c>
      <c r="B106" s="171" t="s">
        <v>333</v>
      </c>
      <c r="C106" s="171" t="s">
        <v>1092</v>
      </c>
      <c r="D106" s="171" t="s">
        <v>399</v>
      </c>
      <c r="E106" s="53">
        <v>189.108</v>
      </c>
      <c r="F106" s="169" t="s">
        <v>396</v>
      </c>
      <c r="G106" s="19"/>
      <c r="H106" s="19"/>
      <c r="I106" s="19"/>
      <c r="J106" s="19"/>
      <c r="K106" s="19"/>
      <c r="L106" s="19"/>
      <c r="M106" s="50"/>
      <c r="N106" s="53"/>
    </row>
    <row r="107" spans="1:14" ht="14.25">
      <c r="A107" s="10">
        <v>77</v>
      </c>
      <c r="B107" s="171" t="s">
        <v>333</v>
      </c>
      <c r="C107" s="171" t="s">
        <v>348</v>
      </c>
      <c r="D107" s="171" t="s">
        <v>399</v>
      </c>
      <c r="E107" s="53">
        <v>240.5874</v>
      </c>
      <c r="F107" s="169" t="s">
        <v>396</v>
      </c>
      <c r="G107" s="19"/>
      <c r="H107" s="19"/>
      <c r="I107" s="19"/>
      <c r="J107" s="19"/>
      <c r="K107" s="19"/>
      <c r="L107" s="19"/>
      <c r="M107" s="50"/>
      <c r="N107" s="53"/>
    </row>
    <row r="108" spans="1:14" ht="14.25">
      <c r="A108" s="10">
        <v>78</v>
      </c>
      <c r="B108" s="171" t="s">
        <v>333</v>
      </c>
      <c r="C108" s="171" t="s">
        <v>349</v>
      </c>
      <c r="D108" s="171" t="s">
        <v>399</v>
      </c>
      <c r="E108" s="53">
        <v>265.80179999999996</v>
      </c>
      <c r="F108" s="169" t="s">
        <v>396</v>
      </c>
      <c r="G108" s="19"/>
      <c r="H108" s="19"/>
      <c r="I108" s="19"/>
      <c r="J108" s="19"/>
      <c r="K108" s="19"/>
      <c r="L108" s="19"/>
      <c r="M108" s="50"/>
      <c r="N108" s="53"/>
    </row>
    <row r="109" spans="1:14" ht="14.25">
      <c r="A109" s="10">
        <v>79</v>
      </c>
      <c r="B109" s="171" t="s">
        <v>333</v>
      </c>
      <c r="C109" s="171" t="s">
        <v>470</v>
      </c>
      <c r="D109" s="171" t="s">
        <v>399</v>
      </c>
      <c r="E109" s="53">
        <v>315.18</v>
      </c>
      <c r="F109" s="169" t="s">
        <v>396</v>
      </c>
      <c r="G109" s="19"/>
      <c r="H109" s="19"/>
      <c r="I109" s="19"/>
      <c r="J109" s="19"/>
      <c r="K109" s="19"/>
      <c r="L109" s="19"/>
      <c r="M109" s="50"/>
      <c r="N109" s="53"/>
    </row>
    <row r="110" spans="1:13" ht="12">
      <c r="A110" s="10">
        <v>80</v>
      </c>
      <c r="B110" s="6" t="s">
        <v>552</v>
      </c>
      <c r="C110" s="2" t="s">
        <v>44</v>
      </c>
      <c r="D110" s="2" t="s">
        <v>553</v>
      </c>
      <c r="E110" s="53">
        <v>135.98639999999997</v>
      </c>
      <c r="F110" s="2"/>
      <c r="G110" s="19"/>
      <c r="H110" s="19">
        <v>4</v>
      </c>
      <c r="I110" s="19"/>
      <c r="J110" s="19"/>
      <c r="K110" s="19"/>
      <c r="L110" s="19"/>
      <c r="M110" s="50"/>
    </row>
    <row r="111" spans="1:13" ht="12">
      <c r="A111" s="10">
        <v>81</v>
      </c>
      <c r="B111" s="6" t="s">
        <v>439</v>
      </c>
      <c r="C111" s="2" t="s">
        <v>45</v>
      </c>
      <c r="D111" s="2" t="s">
        <v>553</v>
      </c>
      <c r="E111" s="53">
        <v>169.983</v>
      </c>
      <c r="F111" s="2"/>
      <c r="G111" s="19"/>
      <c r="H111" s="19">
        <v>4</v>
      </c>
      <c r="I111" s="19"/>
      <c r="J111" s="19"/>
      <c r="K111" s="19"/>
      <c r="L111" s="19"/>
      <c r="M111" s="50"/>
    </row>
    <row r="112" spans="1:13" ht="12">
      <c r="A112" s="10">
        <v>82</v>
      </c>
      <c r="B112" s="6" t="s">
        <v>552</v>
      </c>
      <c r="C112" s="2" t="s">
        <v>46</v>
      </c>
      <c r="D112" s="2" t="s">
        <v>553</v>
      </c>
      <c r="E112" s="53">
        <v>206.04</v>
      </c>
      <c r="F112" s="2"/>
      <c r="G112" s="19"/>
      <c r="H112" s="19">
        <v>4</v>
      </c>
      <c r="I112" s="19"/>
      <c r="J112" s="19"/>
      <c r="K112" s="19"/>
      <c r="L112" s="19"/>
      <c r="M112" s="50"/>
    </row>
    <row r="113" spans="1:13" ht="12">
      <c r="A113" s="10">
        <v>83</v>
      </c>
      <c r="B113" s="6" t="s">
        <v>554</v>
      </c>
      <c r="C113" s="2" t="s">
        <v>555</v>
      </c>
      <c r="D113" s="1" t="s">
        <v>36</v>
      </c>
      <c r="E113" s="53">
        <v>294.6372</v>
      </c>
      <c r="F113" s="2"/>
      <c r="G113" s="19"/>
      <c r="H113" s="19">
        <v>4</v>
      </c>
      <c r="I113" s="19"/>
      <c r="J113" s="19"/>
      <c r="K113" s="19"/>
      <c r="L113" s="19"/>
      <c r="M113" s="50"/>
    </row>
    <row r="114" spans="1:13" ht="12">
      <c r="A114" s="10">
        <v>84</v>
      </c>
      <c r="B114" s="6" t="s">
        <v>557</v>
      </c>
      <c r="C114" s="2" t="s">
        <v>558</v>
      </c>
      <c r="D114" s="1" t="s">
        <v>1082</v>
      </c>
      <c r="E114" s="53">
        <v>249.3084</v>
      </c>
      <c r="F114" s="2"/>
      <c r="G114" s="19"/>
      <c r="H114" s="19">
        <v>4</v>
      </c>
      <c r="I114" s="19"/>
      <c r="J114" s="19"/>
      <c r="K114" s="19"/>
      <c r="L114" s="19"/>
      <c r="M114" s="50"/>
    </row>
    <row r="115" spans="1:13" ht="12">
      <c r="A115" s="10">
        <v>85</v>
      </c>
      <c r="B115" s="6" t="s">
        <v>559</v>
      </c>
      <c r="C115" s="2" t="s">
        <v>551</v>
      </c>
      <c r="D115" s="1" t="s">
        <v>556</v>
      </c>
      <c r="E115" s="53">
        <v>56.661</v>
      </c>
      <c r="F115" s="2"/>
      <c r="G115" s="19"/>
      <c r="H115" s="19">
        <v>4</v>
      </c>
      <c r="I115" s="19"/>
      <c r="J115" s="19"/>
      <c r="K115" s="19"/>
      <c r="L115" s="19"/>
      <c r="M115" s="50"/>
    </row>
    <row r="116" spans="1:13" ht="12">
      <c r="A116" s="10">
        <v>86</v>
      </c>
      <c r="B116" s="145" t="s">
        <v>560</v>
      </c>
      <c r="C116" s="146" t="s">
        <v>47</v>
      </c>
      <c r="D116" s="161" t="s">
        <v>556</v>
      </c>
      <c r="E116" s="53">
        <v>63.872400000000006</v>
      </c>
      <c r="F116" s="2"/>
      <c r="G116" s="19"/>
      <c r="H116" s="19">
        <v>4</v>
      </c>
      <c r="I116" s="19"/>
      <c r="J116" s="19"/>
      <c r="K116" s="19"/>
      <c r="L116" s="19"/>
      <c r="M116" s="50"/>
    </row>
    <row r="117" spans="1:15" ht="12">
      <c r="A117" s="10">
        <v>87</v>
      </c>
      <c r="B117" s="6" t="s">
        <v>561</v>
      </c>
      <c r="C117" s="2" t="s">
        <v>1157</v>
      </c>
      <c r="D117" s="2" t="s">
        <v>418</v>
      </c>
      <c r="E117" s="22">
        <v>52</v>
      </c>
      <c r="F117" s="2"/>
      <c r="G117" s="19"/>
      <c r="H117" s="19">
        <v>4</v>
      </c>
      <c r="I117" s="19"/>
      <c r="J117" s="19"/>
      <c r="K117" s="19"/>
      <c r="L117" s="19"/>
      <c r="M117" s="50"/>
      <c r="N117" s="53">
        <v>42.12</v>
      </c>
      <c r="O117" s="13">
        <v>1.04</v>
      </c>
    </row>
    <row r="118" spans="1:17" ht="14.25">
      <c r="A118" s="10">
        <v>88</v>
      </c>
      <c r="B118" s="6" t="s">
        <v>48</v>
      </c>
      <c r="C118" s="2" t="s">
        <v>49</v>
      </c>
      <c r="D118" s="2" t="s">
        <v>274</v>
      </c>
      <c r="E118" s="22">
        <v>52</v>
      </c>
      <c r="F118" s="2"/>
      <c r="G118" s="19"/>
      <c r="H118" s="19">
        <v>4</v>
      </c>
      <c r="I118" s="19"/>
      <c r="J118" s="19"/>
      <c r="K118" s="19"/>
      <c r="L118" s="19"/>
      <c r="M118" s="172"/>
      <c r="N118" s="53">
        <v>39.96</v>
      </c>
      <c r="O118" s="13">
        <v>1.04</v>
      </c>
      <c r="P118" s="66"/>
      <c r="Q118" s="66"/>
    </row>
    <row r="119" spans="1:17" ht="14.25">
      <c r="A119" s="10">
        <v>89</v>
      </c>
      <c r="B119" s="6" t="s">
        <v>50</v>
      </c>
      <c r="C119" s="2" t="s">
        <v>1158</v>
      </c>
      <c r="D119" s="2" t="s">
        <v>1492</v>
      </c>
      <c r="E119" s="22">
        <v>53</v>
      </c>
      <c r="F119" s="2"/>
      <c r="G119" s="19"/>
      <c r="H119" s="19">
        <v>4</v>
      </c>
      <c r="I119" s="19"/>
      <c r="J119" s="19"/>
      <c r="K119" s="19"/>
      <c r="L119" s="19"/>
      <c r="M119" s="172"/>
      <c r="N119" s="22">
        <v>46.44</v>
      </c>
      <c r="O119" s="13">
        <v>1.04</v>
      </c>
      <c r="P119" s="66"/>
      <c r="Q119" s="66"/>
    </row>
    <row r="120" spans="1:17" ht="18.75">
      <c r="A120" s="10">
        <v>90</v>
      </c>
      <c r="B120" s="182" t="s">
        <v>931</v>
      </c>
      <c r="C120" s="183" t="s">
        <v>930</v>
      </c>
      <c r="D120" s="2" t="s">
        <v>771</v>
      </c>
      <c r="E120" s="22">
        <v>72</v>
      </c>
      <c r="F120" s="2"/>
      <c r="G120" s="19"/>
      <c r="H120" s="19"/>
      <c r="I120" s="19"/>
      <c r="J120" s="19"/>
      <c r="K120" s="19"/>
      <c r="L120" s="19"/>
      <c r="M120" s="172"/>
      <c r="N120" s="149">
        <v>59.400000000000006</v>
      </c>
      <c r="O120" s="13">
        <v>1.04</v>
      </c>
      <c r="P120" s="66"/>
      <c r="Q120" s="66"/>
    </row>
    <row r="121" spans="1:17" ht="14.25">
      <c r="A121" s="10">
        <v>91</v>
      </c>
      <c r="B121" s="6" t="s">
        <v>1020</v>
      </c>
      <c r="C121" s="39" t="s">
        <v>935</v>
      </c>
      <c r="D121" s="2" t="s">
        <v>1492</v>
      </c>
      <c r="E121" s="22">
        <v>120</v>
      </c>
      <c r="F121" s="2"/>
      <c r="G121" s="19"/>
      <c r="H121" s="19"/>
      <c r="I121" s="19"/>
      <c r="J121" s="19"/>
      <c r="K121" s="19"/>
      <c r="L121" s="19"/>
      <c r="M121" s="173"/>
      <c r="N121" s="149">
        <v>92</v>
      </c>
      <c r="O121" s="13">
        <v>1.04</v>
      </c>
      <c r="P121" s="66"/>
      <c r="Q121" s="66"/>
    </row>
    <row r="122" spans="1:17" ht="18.75">
      <c r="A122" s="10">
        <v>92</v>
      </c>
      <c r="B122" s="184" t="s">
        <v>932</v>
      </c>
      <c r="C122" s="39" t="s">
        <v>929</v>
      </c>
      <c r="D122" s="2" t="s">
        <v>771</v>
      </c>
      <c r="E122" s="22">
        <v>96</v>
      </c>
      <c r="F122" s="2"/>
      <c r="G122" s="19"/>
      <c r="H122" s="19"/>
      <c r="I122" s="19"/>
      <c r="J122" s="19"/>
      <c r="K122" s="19"/>
      <c r="L122" s="19"/>
      <c r="M122" s="172"/>
      <c r="N122" s="149">
        <v>73.44</v>
      </c>
      <c r="O122" s="13">
        <v>1.04</v>
      </c>
      <c r="P122" s="66"/>
      <c r="Q122" s="66"/>
    </row>
    <row r="123" spans="1:17" ht="18.75">
      <c r="A123" s="10">
        <v>93</v>
      </c>
      <c r="B123" s="184" t="s">
        <v>933</v>
      </c>
      <c r="C123" s="185" t="s">
        <v>934</v>
      </c>
      <c r="D123" s="2" t="s">
        <v>771</v>
      </c>
      <c r="E123" s="22">
        <v>96</v>
      </c>
      <c r="F123" s="2"/>
      <c r="G123" s="19"/>
      <c r="H123" s="19"/>
      <c r="I123" s="19"/>
      <c r="J123" s="19"/>
      <c r="K123" s="19"/>
      <c r="L123" s="19"/>
      <c r="M123" s="173"/>
      <c r="N123" s="149">
        <v>73.44</v>
      </c>
      <c r="O123" s="13">
        <v>1.04</v>
      </c>
      <c r="P123" s="66"/>
      <c r="Q123" s="66"/>
    </row>
    <row r="124" spans="1:17" ht="18.75">
      <c r="A124" s="10">
        <v>94</v>
      </c>
      <c r="B124" s="184" t="s">
        <v>60</v>
      </c>
      <c r="C124" s="187" t="s">
        <v>1474</v>
      </c>
      <c r="D124" s="2" t="s">
        <v>771</v>
      </c>
      <c r="E124" s="53">
        <v>72</v>
      </c>
      <c r="F124" s="2"/>
      <c r="G124" s="19"/>
      <c r="H124" s="19"/>
      <c r="I124" s="19"/>
      <c r="J124" s="19"/>
      <c r="K124" s="19"/>
      <c r="L124" s="19"/>
      <c r="M124" s="173"/>
      <c r="N124" s="186"/>
      <c r="P124" s="66"/>
      <c r="Q124" s="66"/>
    </row>
    <row r="125" spans="1:17" ht="14.25">
      <c r="A125" s="10">
        <v>95</v>
      </c>
      <c r="B125" s="147" t="s">
        <v>562</v>
      </c>
      <c r="C125" s="148" t="s">
        <v>563</v>
      </c>
      <c r="D125" s="148" t="s">
        <v>564</v>
      </c>
      <c r="E125" s="53">
        <v>770</v>
      </c>
      <c r="F125" s="2"/>
      <c r="G125" s="19"/>
      <c r="H125" s="19">
        <v>4</v>
      </c>
      <c r="I125" s="19"/>
      <c r="J125" s="19"/>
      <c r="K125" s="19"/>
      <c r="L125" s="19"/>
      <c r="M125" s="173"/>
      <c r="N125" s="66"/>
      <c r="O125" s="66"/>
      <c r="P125" s="66"/>
      <c r="Q125" s="66"/>
    </row>
    <row r="126" spans="1:17" ht="14.25">
      <c r="A126" s="10">
        <v>96</v>
      </c>
      <c r="B126" s="6" t="s">
        <v>566</v>
      </c>
      <c r="C126" s="2" t="s">
        <v>51</v>
      </c>
      <c r="D126" s="2" t="s">
        <v>567</v>
      </c>
      <c r="E126" s="53">
        <v>286</v>
      </c>
      <c r="F126" s="2"/>
      <c r="G126" s="19"/>
      <c r="H126" s="19">
        <v>4</v>
      </c>
      <c r="I126" s="19"/>
      <c r="J126" s="19"/>
      <c r="K126" s="19"/>
      <c r="L126" s="19"/>
      <c r="M126" s="174"/>
      <c r="N126" s="66"/>
      <c r="O126" s="66"/>
      <c r="P126" s="66"/>
      <c r="Q126" s="66"/>
    </row>
    <row r="127" spans="1:13" ht="12">
      <c r="A127" s="10">
        <v>97</v>
      </c>
      <c r="B127" s="6" t="s">
        <v>550</v>
      </c>
      <c r="C127" s="2" t="s">
        <v>52</v>
      </c>
      <c r="D127" s="2" t="s">
        <v>567</v>
      </c>
      <c r="E127" s="53">
        <v>920</v>
      </c>
      <c r="F127" s="2"/>
      <c r="G127" s="19"/>
      <c r="H127" s="19">
        <v>4</v>
      </c>
      <c r="I127" s="19"/>
      <c r="J127" s="19"/>
      <c r="K127" s="19"/>
      <c r="L127" s="19"/>
      <c r="M127" s="50"/>
    </row>
    <row r="128" spans="1:13" ht="12">
      <c r="A128" s="10">
        <v>98</v>
      </c>
      <c r="B128" s="6" t="s">
        <v>568</v>
      </c>
      <c r="C128" s="2" t="s">
        <v>1159</v>
      </c>
      <c r="D128" s="2" t="s">
        <v>564</v>
      </c>
      <c r="E128" s="53">
        <v>970</v>
      </c>
      <c r="F128" s="2"/>
      <c r="G128" s="19"/>
      <c r="H128" s="19">
        <v>4</v>
      </c>
      <c r="I128" s="19"/>
      <c r="J128" s="19"/>
      <c r="K128" s="19"/>
      <c r="L128" s="19"/>
      <c r="M128" s="50"/>
    </row>
    <row r="129" spans="1:13" ht="12">
      <c r="A129" s="10">
        <v>99</v>
      </c>
      <c r="B129" s="6" t="s">
        <v>569</v>
      </c>
      <c r="C129" s="2" t="s">
        <v>53</v>
      </c>
      <c r="D129" s="2" t="s">
        <v>564</v>
      </c>
      <c r="E129" s="53">
        <v>715</v>
      </c>
      <c r="F129" s="2"/>
      <c r="G129" s="19"/>
      <c r="H129" s="19">
        <v>4</v>
      </c>
      <c r="I129" s="19"/>
      <c r="J129" s="19"/>
      <c r="K129" s="19"/>
      <c r="L129" s="19"/>
      <c r="M129" s="50"/>
    </row>
    <row r="130" spans="1:13" ht="12">
      <c r="A130" s="10">
        <v>100</v>
      </c>
      <c r="B130" s="6" t="s">
        <v>570</v>
      </c>
      <c r="C130" s="2" t="s">
        <v>54</v>
      </c>
      <c r="D130" s="2" t="s">
        <v>567</v>
      </c>
      <c r="E130" s="53">
        <v>495</v>
      </c>
      <c r="F130" s="2"/>
      <c r="G130" s="19"/>
      <c r="H130" s="19">
        <v>4</v>
      </c>
      <c r="I130" s="19"/>
      <c r="J130" s="19"/>
      <c r="K130" s="19"/>
      <c r="L130" s="19"/>
      <c r="M130" s="50"/>
    </row>
    <row r="131" spans="1:13" ht="12">
      <c r="A131" s="10">
        <v>101</v>
      </c>
      <c r="B131" s="6" t="s">
        <v>570</v>
      </c>
      <c r="C131" s="2" t="s">
        <v>55</v>
      </c>
      <c r="D131" s="2" t="s">
        <v>567</v>
      </c>
      <c r="E131" s="53">
        <v>475</v>
      </c>
      <c r="F131" s="2"/>
      <c r="G131" s="19"/>
      <c r="H131" s="19">
        <v>4</v>
      </c>
      <c r="I131" s="19"/>
      <c r="J131" s="19"/>
      <c r="K131" s="19"/>
      <c r="L131" s="19"/>
      <c r="M131" s="50"/>
    </row>
    <row r="132" spans="1:13" ht="12">
      <c r="A132" s="10">
        <v>102</v>
      </c>
      <c r="B132" s="6" t="s">
        <v>571</v>
      </c>
      <c r="C132" s="2" t="s">
        <v>572</v>
      </c>
      <c r="D132" s="2" t="s">
        <v>564</v>
      </c>
      <c r="E132" s="53">
        <v>280.5275</v>
      </c>
      <c r="F132" s="2"/>
      <c r="G132" s="19"/>
      <c r="H132" s="19">
        <v>4</v>
      </c>
      <c r="I132" s="19"/>
      <c r="J132" s="19"/>
      <c r="K132" s="19"/>
      <c r="L132" s="19"/>
      <c r="M132" s="50">
        <v>1.01</v>
      </c>
    </row>
    <row r="133" spans="1:13" ht="12">
      <c r="A133" s="10">
        <v>103</v>
      </c>
      <c r="B133" s="6" t="s">
        <v>571</v>
      </c>
      <c r="C133" s="2" t="s">
        <v>573</v>
      </c>
      <c r="D133" s="2" t="s">
        <v>564</v>
      </c>
      <c r="E133" s="53">
        <v>392.73850000000004</v>
      </c>
      <c r="F133" s="2"/>
      <c r="G133" s="19"/>
      <c r="H133" s="19">
        <v>4</v>
      </c>
      <c r="I133" s="19"/>
      <c r="J133" s="19"/>
      <c r="K133" s="19"/>
      <c r="L133" s="19"/>
      <c r="M133" s="50"/>
    </row>
    <row r="134" spans="1:13" ht="12">
      <c r="A134" s="10">
        <v>104</v>
      </c>
      <c r="B134" s="6" t="s">
        <v>571</v>
      </c>
      <c r="C134" s="2" t="s">
        <v>574</v>
      </c>
      <c r="D134" s="2" t="s">
        <v>564</v>
      </c>
      <c r="E134" s="53">
        <v>428.442</v>
      </c>
      <c r="F134" s="2"/>
      <c r="G134" s="19"/>
      <c r="H134" s="19">
        <v>4</v>
      </c>
      <c r="I134" s="19"/>
      <c r="J134" s="19"/>
      <c r="K134" s="19"/>
      <c r="L134" s="19"/>
      <c r="M134" s="50"/>
    </row>
    <row r="135" spans="1:13" ht="12">
      <c r="A135" s="10">
        <v>105</v>
      </c>
      <c r="B135" s="6" t="s">
        <v>571</v>
      </c>
      <c r="C135" s="2" t="s">
        <v>575</v>
      </c>
      <c r="D135" s="2" t="s">
        <v>564</v>
      </c>
      <c r="E135" s="53">
        <v>612.06</v>
      </c>
      <c r="F135" s="2"/>
      <c r="G135" s="19"/>
      <c r="H135" s="19">
        <v>4</v>
      </c>
      <c r="I135" s="19"/>
      <c r="J135" s="19"/>
      <c r="K135" s="19"/>
      <c r="L135" s="19"/>
      <c r="M135" s="50"/>
    </row>
    <row r="136" spans="1:13" ht="12">
      <c r="A136" s="10">
        <v>106</v>
      </c>
      <c r="B136" s="6" t="s">
        <v>571</v>
      </c>
      <c r="C136" s="2" t="s">
        <v>576</v>
      </c>
      <c r="D136" s="2" t="s">
        <v>564</v>
      </c>
      <c r="E136" s="53">
        <v>703.869</v>
      </c>
      <c r="F136" s="2"/>
      <c r="G136" s="19"/>
      <c r="H136" s="19">
        <v>4</v>
      </c>
      <c r="I136" s="19"/>
      <c r="J136" s="19"/>
      <c r="K136" s="19"/>
      <c r="L136" s="19"/>
      <c r="M136" s="50"/>
    </row>
    <row r="137" spans="1:13" ht="12">
      <c r="A137" s="10">
        <v>107</v>
      </c>
      <c r="B137" s="6" t="s">
        <v>577</v>
      </c>
      <c r="C137" s="2" t="s">
        <v>56</v>
      </c>
      <c r="D137" s="2" t="s">
        <v>567</v>
      </c>
      <c r="E137" s="53">
        <v>907.889</v>
      </c>
      <c r="F137" s="2"/>
      <c r="G137" s="19"/>
      <c r="H137" s="19">
        <v>4</v>
      </c>
      <c r="I137" s="19"/>
      <c r="J137" s="19"/>
      <c r="K137" s="19"/>
      <c r="L137" s="19"/>
      <c r="M137" s="50"/>
    </row>
    <row r="138" spans="1:13" ht="12">
      <c r="A138" s="10">
        <v>108</v>
      </c>
      <c r="B138" s="6" t="s">
        <v>577</v>
      </c>
      <c r="C138" s="2" t="s">
        <v>578</v>
      </c>
      <c r="D138" s="2" t="s">
        <v>567</v>
      </c>
      <c r="E138" s="53">
        <v>663.065</v>
      </c>
      <c r="F138" s="2"/>
      <c r="G138" s="19"/>
      <c r="H138" s="19">
        <v>4</v>
      </c>
      <c r="I138" s="19"/>
      <c r="J138" s="19"/>
      <c r="K138" s="19"/>
      <c r="L138" s="19"/>
      <c r="M138" s="50"/>
    </row>
    <row r="139" spans="1:13" ht="12">
      <c r="A139" s="10">
        <v>109</v>
      </c>
      <c r="B139" s="6" t="s">
        <v>577</v>
      </c>
      <c r="C139" s="2" t="s">
        <v>579</v>
      </c>
      <c r="D139" s="2" t="s">
        <v>567</v>
      </c>
      <c r="E139" s="53">
        <v>1222.1</v>
      </c>
      <c r="F139" s="2"/>
      <c r="G139" s="19"/>
      <c r="H139" s="19">
        <v>4</v>
      </c>
      <c r="I139" s="19"/>
      <c r="J139" s="19"/>
      <c r="K139" s="19"/>
      <c r="L139" s="19"/>
      <c r="M139" s="50"/>
    </row>
    <row r="140" spans="1:13" ht="12">
      <c r="A140" s="10">
        <v>110</v>
      </c>
      <c r="B140" s="6" t="s">
        <v>577</v>
      </c>
      <c r="C140" s="2" t="s">
        <v>580</v>
      </c>
      <c r="D140" s="2" t="s">
        <v>567</v>
      </c>
      <c r="E140" s="53">
        <v>1999.8</v>
      </c>
      <c r="F140" s="2"/>
      <c r="G140" s="19"/>
      <c r="H140" s="19">
        <v>4</v>
      </c>
      <c r="I140" s="19"/>
      <c r="J140" s="19"/>
      <c r="K140" s="19"/>
      <c r="L140" s="19"/>
      <c r="M140" s="50"/>
    </row>
    <row r="141" spans="1:13" ht="12">
      <c r="A141" s="10">
        <v>111</v>
      </c>
      <c r="B141" s="6" t="s">
        <v>577</v>
      </c>
      <c r="C141" s="2" t="s">
        <v>581</v>
      </c>
      <c r="D141" s="2" t="s">
        <v>567</v>
      </c>
      <c r="E141" s="53">
        <v>757.5</v>
      </c>
      <c r="F141" s="2"/>
      <c r="G141" s="19"/>
      <c r="H141" s="19">
        <v>4</v>
      </c>
      <c r="I141" s="19"/>
      <c r="J141" s="19"/>
      <c r="K141" s="19"/>
      <c r="L141" s="19"/>
      <c r="M141" s="50"/>
    </row>
    <row r="142" spans="1:13" ht="12">
      <c r="A142" s="10">
        <v>112</v>
      </c>
      <c r="B142" s="6" t="s">
        <v>577</v>
      </c>
      <c r="C142" s="2" t="s">
        <v>582</v>
      </c>
      <c r="D142" s="2" t="s">
        <v>567</v>
      </c>
      <c r="E142" s="53">
        <v>1656.4</v>
      </c>
      <c r="F142" s="2"/>
      <c r="G142" s="19"/>
      <c r="H142" s="19">
        <v>4</v>
      </c>
      <c r="I142" s="19"/>
      <c r="J142" s="19"/>
      <c r="K142" s="19"/>
      <c r="L142" s="19"/>
      <c r="M142" s="50"/>
    </row>
    <row r="143" spans="1:13" ht="12">
      <c r="A143" s="10">
        <v>113</v>
      </c>
      <c r="B143" s="6" t="s">
        <v>577</v>
      </c>
      <c r="C143" s="2" t="s">
        <v>583</v>
      </c>
      <c r="D143" s="2" t="s">
        <v>567</v>
      </c>
      <c r="E143" s="53">
        <v>909</v>
      </c>
      <c r="F143" s="2"/>
      <c r="G143" s="19"/>
      <c r="H143" s="19">
        <v>4</v>
      </c>
      <c r="I143" s="19"/>
      <c r="J143" s="19"/>
      <c r="K143" s="19"/>
      <c r="L143" s="19"/>
      <c r="M143" s="50"/>
    </row>
    <row r="144" spans="1:13" ht="12">
      <c r="A144" s="10">
        <v>114</v>
      </c>
      <c r="B144" s="6" t="s">
        <v>577</v>
      </c>
      <c r="C144" s="2" t="s">
        <v>584</v>
      </c>
      <c r="D144" s="2" t="s">
        <v>567</v>
      </c>
      <c r="E144" s="53">
        <v>1525.1</v>
      </c>
      <c r="F144" s="2"/>
      <c r="G144" s="19"/>
      <c r="H144" s="19">
        <v>4</v>
      </c>
      <c r="I144" s="19"/>
      <c r="J144" s="19"/>
      <c r="K144" s="19"/>
      <c r="L144" s="19"/>
      <c r="M144" s="50"/>
    </row>
    <row r="145" spans="1:13" ht="12">
      <c r="A145" s="10">
        <v>115</v>
      </c>
      <c r="B145" s="6" t="s">
        <v>577</v>
      </c>
      <c r="C145" s="2" t="s">
        <v>585</v>
      </c>
      <c r="D145" s="2" t="s">
        <v>567</v>
      </c>
      <c r="E145" s="53">
        <v>2272.5</v>
      </c>
      <c r="F145" s="2"/>
      <c r="G145" s="19"/>
      <c r="H145" s="19">
        <v>4</v>
      </c>
      <c r="I145" s="19"/>
      <c r="J145" s="19"/>
      <c r="K145" s="19"/>
      <c r="L145" s="19"/>
      <c r="M145" s="50"/>
    </row>
    <row r="146" spans="1:13" ht="12">
      <c r="A146" s="10">
        <v>116</v>
      </c>
      <c r="B146" s="6" t="s">
        <v>586</v>
      </c>
      <c r="C146" s="2" t="s">
        <v>587</v>
      </c>
      <c r="D146" s="2" t="s">
        <v>567</v>
      </c>
      <c r="E146" s="53">
        <v>187.86</v>
      </c>
      <c r="F146" s="2"/>
      <c r="G146" s="19"/>
      <c r="H146" s="19">
        <v>4</v>
      </c>
      <c r="I146" s="19"/>
      <c r="J146" s="19"/>
      <c r="K146" s="19"/>
      <c r="L146" s="19"/>
      <c r="M146" s="50"/>
    </row>
    <row r="147" spans="1:13" ht="12">
      <c r="A147" s="10">
        <v>117</v>
      </c>
      <c r="B147" s="6" t="s">
        <v>586</v>
      </c>
      <c r="C147" s="2" t="s">
        <v>588</v>
      </c>
      <c r="D147" s="2" t="s">
        <v>567</v>
      </c>
      <c r="E147" s="53">
        <v>267.65</v>
      </c>
      <c r="F147" s="2"/>
      <c r="G147" s="19"/>
      <c r="H147" s="19">
        <v>4</v>
      </c>
      <c r="I147" s="19"/>
      <c r="J147" s="19"/>
      <c r="K147" s="19"/>
      <c r="L147" s="19"/>
      <c r="M147" s="50"/>
    </row>
    <row r="148" spans="1:13" ht="12">
      <c r="A148" s="10">
        <v>118</v>
      </c>
      <c r="B148" s="6" t="s">
        <v>586</v>
      </c>
      <c r="C148" s="2" t="s">
        <v>589</v>
      </c>
      <c r="D148" s="2" t="s">
        <v>567</v>
      </c>
      <c r="E148" s="53">
        <v>858.5</v>
      </c>
      <c r="F148" s="2"/>
      <c r="G148" s="19"/>
      <c r="H148" s="19">
        <v>4</v>
      </c>
      <c r="I148" s="19"/>
      <c r="J148" s="19"/>
      <c r="K148" s="19"/>
      <c r="L148" s="19"/>
      <c r="M148" s="50"/>
    </row>
    <row r="149" spans="1:13" ht="12">
      <c r="A149" s="10">
        <v>119</v>
      </c>
      <c r="B149" s="6" t="s">
        <v>590</v>
      </c>
      <c r="C149" s="2" t="s">
        <v>591</v>
      </c>
      <c r="D149" s="2" t="s">
        <v>567</v>
      </c>
      <c r="E149" s="53">
        <v>61.61</v>
      </c>
      <c r="F149" s="2"/>
      <c r="G149" s="19"/>
      <c r="H149" s="19">
        <v>4</v>
      </c>
      <c r="I149" s="19"/>
      <c r="J149" s="19"/>
      <c r="K149" s="19"/>
      <c r="L149" s="19"/>
      <c r="M149" s="50"/>
    </row>
    <row r="150" spans="1:13" ht="12">
      <c r="A150" s="10">
        <v>120</v>
      </c>
      <c r="B150" s="6" t="s">
        <v>590</v>
      </c>
      <c r="C150" s="2" t="s">
        <v>592</v>
      </c>
      <c r="D150" s="2" t="s">
        <v>567</v>
      </c>
      <c r="E150" s="53">
        <v>133.32</v>
      </c>
      <c r="F150" s="2"/>
      <c r="G150" s="19"/>
      <c r="H150" s="19">
        <v>4</v>
      </c>
      <c r="I150" s="19"/>
      <c r="J150" s="19"/>
      <c r="K150" s="19"/>
      <c r="L150" s="19"/>
      <c r="M150" s="50"/>
    </row>
    <row r="151" spans="1:13" ht="12">
      <c r="A151" s="10">
        <v>121</v>
      </c>
      <c r="B151" s="6" t="s">
        <v>593</v>
      </c>
      <c r="C151" s="2" t="s">
        <v>594</v>
      </c>
      <c r="D151" s="2" t="s">
        <v>567</v>
      </c>
      <c r="E151" s="53">
        <v>368.65</v>
      </c>
      <c r="F151" s="2"/>
      <c r="G151" s="19"/>
      <c r="H151" s="19">
        <v>4</v>
      </c>
      <c r="I151" s="19"/>
      <c r="J151" s="19"/>
      <c r="K151" s="19"/>
      <c r="L151" s="19"/>
      <c r="M151" s="50"/>
    </row>
    <row r="152" spans="1:13" ht="12">
      <c r="A152" s="10">
        <v>122</v>
      </c>
      <c r="B152" s="6" t="s">
        <v>593</v>
      </c>
      <c r="C152" s="2" t="s">
        <v>595</v>
      </c>
      <c r="D152" s="2" t="s">
        <v>567</v>
      </c>
      <c r="E152" s="53">
        <v>454.5</v>
      </c>
      <c r="F152" s="2"/>
      <c r="G152" s="19"/>
      <c r="H152" s="19">
        <v>4</v>
      </c>
      <c r="I152" s="19"/>
      <c r="J152" s="19"/>
      <c r="K152" s="19"/>
      <c r="L152" s="19"/>
      <c r="M152" s="50"/>
    </row>
    <row r="153" spans="1:13" ht="12">
      <c r="A153" s="10">
        <v>123</v>
      </c>
      <c r="B153" s="6" t="s">
        <v>596</v>
      </c>
      <c r="C153" s="2" t="s">
        <v>597</v>
      </c>
      <c r="D153" s="2" t="s">
        <v>567</v>
      </c>
      <c r="E153" s="53">
        <v>188.87</v>
      </c>
      <c r="F153" s="2"/>
      <c r="G153" s="19"/>
      <c r="H153" s="19">
        <v>4</v>
      </c>
      <c r="I153" s="19"/>
      <c r="J153" s="19"/>
      <c r="K153" s="19"/>
      <c r="L153" s="19"/>
      <c r="M153" s="50"/>
    </row>
    <row r="154" spans="1:13" ht="12">
      <c r="A154" s="10">
        <v>124</v>
      </c>
      <c r="B154" s="6" t="s">
        <v>596</v>
      </c>
      <c r="C154" s="2" t="s">
        <v>598</v>
      </c>
      <c r="D154" s="2" t="s">
        <v>567</v>
      </c>
      <c r="E154" s="53">
        <v>224.22</v>
      </c>
      <c r="F154" s="2"/>
      <c r="G154" s="19"/>
      <c r="H154" s="19">
        <v>4</v>
      </c>
      <c r="I154" s="19"/>
      <c r="J154" s="19"/>
      <c r="K154" s="19"/>
      <c r="L154" s="19"/>
      <c r="M154" s="50"/>
    </row>
    <row r="155" spans="1:13" ht="12">
      <c r="A155" s="10">
        <v>125</v>
      </c>
      <c r="B155" s="6" t="s">
        <v>596</v>
      </c>
      <c r="C155" s="2" t="s">
        <v>599</v>
      </c>
      <c r="D155" s="2" t="s">
        <v>567</v>
      </c>
      <c r="E155" s="53">
        <v>232.3</v>
      </c>
      <c r="F155" s="2"/>
      <c r="G155" s="19"/>
      <c r="H155" s="19">
        <v>4</v>
      </c>
      <c r="I155" s="19"/>
      <c r="J155" s="19"/>
      <c r="K155" s="19"/>
      <c r="L155" s="19"/>
      <c r="M155" s="50"/>
    </row>
    <row r="156" spans="1:13" ht="12">
      <c r="A156" s="10">
        <v>126</v>
      </c>
      <c r="B156" s="6" t="s">
        <v>596</v>
      </c>
      <c r="C156" s="2" t="s">
        <v>600</v>
      </c>
      <c r="D156" s="2" t="s">
        <v>567</v>
      </c>
      <c r="E156" s="53">
        <v>260.58</v>
      </c>
      <c r="F156" s="2"/>
      <c r="G156" s="19"/>
      <c r="H156" s="19">
        <v>4</v>
      </c>
      <c r="I156" s="19"/>
      <c r="J156" s="19"/>
      <c r="K156" s="19"/>
      <c r="L156" s="19"/>
      <c r="M156" s="50"/>
    </row>
    <row r="157" spans="1:13" ht="12">
      <c r="A157" s="10">
        <v>127</v>
      </c>
      <c r="B157" s="6" t="s">
        <v>596</v>
      </c>
      <c r="C157" s="2" t="s">
        <v>601</v>
      </c>
      <c r="D157" s="2" t="s">
        <v>567</v>
      </c>
      <c r="E157" s="53">
        <v>311.08</v>
      </c>
      <c r="F157" s="2"/>
      <c r="G157" s="19"/>
      <c r="H157" s="19">
        <v>4</v>
      </c>
      <c r="I157" s="19"/>
      <c r="J157" s="19"/>
      <c r="K157" s="19"/>
      <c r="L157" s="19"/>
      <c r="M157" s="50"/>
    </row>
    <row r="158" spans="1:13" ht="12">
      <c r="A158" s="10">
        <v>128</v>
      </c>
      <c r="B158" s="6" t="s">
        <v>406</v>
      </c>
      <c r="C158" s="2" t="s">
        <v>489</v>
      </c>
      <c r="D158" s="2" t="s">
        <v>1568</v>
      </c>
      <c r="E158" s="53">
        <v>134.33</v>
      </c>
      <c r="F158" s="2"/>
      <c r="G158" s="19"/>
      <c r="H158" s="19"/>
      <c r="I158" s="19"/>
      <c r="J158" s="19"/>
      <c r="K158" s="19"/>
      <c r="L158" s="19"/>
      <c r="M158" s="50"/>
    </row>
    <row r="159" spans="1:13" ht="12">
      <c r="A159" s="10">
        <v>129</v>
      </c>
      <c r="B159" s="6" t="s">
        <v>406</v>
      </c>
      <c r="C159" s="2" t="s">
        <v>490</v>
      </c>
      <c r="D159" s="2" t="s">
        <v>1568</v>
      </c>
      <c r="E159" s="53">
        <v>194.93</v>
      </c>
      <c r="F159" s="2"/>
      <c r="G159" s="19"/>
      <c r="H159" s="19"/>
      <c r="I159" s="19"/>
      <c r="J159" s="19"/>
      <c r="K159" s="19"/>
      <c r="L159" s="19"/>
      <c r="M159" s="50"/>
    </row>
    <row r="160" spans="1:13" ht="12">
      <c r="A160" s="10">
        <v>130</v>
      </c>
      <c r="B160" s="6" t="s">
        <v>406</v>
      </c>
      <c r="C160" s="2" t="s">
        <v>491</v>
      </c>
      <c r="D160" s="2" t="s">
        <v>1568</v>
      </c>
      <c r="E160" s="53">
        <v>329.26</v>
      </c>
      <c r="F160" s="2"/>
      <c r="G160" s="19"/>
      <c r="H160" s="19"/>
      <c r="I160" s="19"/>
      <c r="J160" s="19"/>
      <c r="K160" s="19"/>
      <c r="L160" s="19"/>
      <c r="M160" s="50"/>
    </row>
    <row r="161" spans="1:13" ht="12">
      <c r="A161" s="10">
        <v>131</v>
      </c>
      <c r="B161" s="6" t="s">
        <v>406</v>
      </c>
      <c r="C161" s="2" t="s">
        <v>492</v>
      </c>
      <c r="D161" s="2" t="s">
        <v>1568</v>
      </c>
      <c r="E161" s="53">
        <v>499.95</v>
      </c>
      <c r="F161" s="2"/>
      <c r="G161" s="19"/>
      <c r="H161" s="19"/>
      <c r="I161" s="19"/>
      <c r="J161" s="19"/>
      <c r="K161" s="19"/>
      <c r="L161" s="19"/>
      <c r="M161" s="50"/>
    </row>
    <row r="162" spans="1:13" ht="12">
      <c r="A162" s="10">
        <v>132</v>
      </c>
      <c r="B162" s="6" t="s">
        <v>406</v>
      </c>
      <c r="C162" s="2" t="s">
        <v>493</v>
      </c>
      <c r="D162" s="2" t="s">
        <v>1568</v>
      </c>
      <c r="E162" s="53">
        <v>654.48</v>
      </c>
      <c r="F162" s="2"/>
      <c r="G162" s="19"/>
      <c r="H162" s="19"/>
      <c r="I162" s="19"/>
      <c r="J162" s="19"/>
      <c r="K162" s="19"/>
      <c r="L162" s="19"/>
      <c r="M162" s="50"/>
    </row>
    <row r="163" spans="1:13" ht="12">
      <c r="A163" s="10">
        <v>133</v>
      </c>
      <c r="B163" s="6" t="s">
        <v>406</v>
      </c>
      <c r="C163" s="2" t="s">
        <v>494</v>
      </c>
      <c r="D163" s="2" t="s">
        <v>1568</v>
      </c>
      <c r="E163" s="53">
        <v>848.4</v>
      </c>
      <c r="F163" s="2"/>
      <c r="G163" s="19"/>
      <c r="H163" s="19"/>
      <c r="I163" s="19"/>
      <c r="J163" s="19"/>
      <c r="K163" s="19"/>
      <c r="L163" s="19"/>
      <c r="M163" s="50"/>
    </row>
    <row r="164" spans="1:13" ht="12">
      <c r="A164" s="10">
        <v>134</v>
      </c>
      <c r="B164" s="6" t="s">
        <v>407</v>
      </c>
      <c r="C164" s="2" t="s">
        <v>489</v>
      </c>
      <c r="D164" s="2" t="s">
        <v>1568</v>
      </c>
      <c r="E164" s="53">
        <v>191.9</v>
      </c>
      <c r="F164" s="2"/>
      <c r="G164" s="19"/>
      <c r="H164" s="19"/>
      <c r="I164" s="19"/>
      <c r="J164" s="19"/>
      <c r="K164" s="19"/>
      <c r="L164" s="19"/>
      <c r="M164" s="50"/>
    </row>
    <row r="165" spans="1:13" ht="12">
      <c r="A165" s="10">
        <v>135</v>
      </c>
      <c r="B165" s="6" t="s">
        <v>407</v>
      </c>
      <c r="C165" s="2" t="s">
        <v>490</v>
      </c>
      <c r="D165" s="2" t="s">
        <v>1568</v>
      </c>
      <c r="E165" s="53">
        <v>297.95</v>
      </c>
      <c r="F165" s="2"/>
      <c r="G165" s="19"/>
      <c r="H165" s="19"/>
      <c r="I165" s="19"/>
      <c r="J165" s="19"/>
      <c r="K165" s="19"/>
      <c r="L165" s="19"/>
      <c r="M165" s="50"/>
    </row>
    <row r="166" spans="1:13" ht="12">
      <c r="A166" s="10">
        <v>136</v>
      </c>
      <c r="B166" s="6" t="s">
        <v>407</v>
      </c>
      <c r="C166" s="2" t="s">
        <v>491</v>
      </c>
      <c r="D166" s="2" t="s">
        <v>1568</v>
      </c>
      <c r="E166" s="53">
        <v>462.58</v>
      </c>
      <c r="F166" s="2"/>
      <c r="G166" s="19"/>
      <c r="H166" s="19"/>
      <c r="I166" s="19"/>
      <c r="J166" s="19"/>
      <c r="K166" s="19"/>
      <c r="L166" s="19"/>
      <c r="M166" s="50"/>
    </row>
    <row r="167" spans="1:13" ht="12">
      <c r="A167" s="10">
        <v>137</v>
      </c>
      <c r="B167" s="6" t="s">
        <v>407</v>
      </c>
      <c r="C167" s="2" t="s">
        <v>492</v>
      </c>
      <c r="D167" s="2" t="s">
        <v>1568</v>
      </c>
      <c r="E167" s="53">
        <v>580.75</v>
      </c>
      <c r="F167" s="2"/>
      <c r="G167" s="19"/>
      <c r="H167" s="19"/>
      <c r="I167" s="19"/>
      <c r="J167" s="19"/>
      <c r="K167" s="19"/>
      <c r="L167" s="19"/>
      <c r="M167" s="50"/>
    </row>
    <row r="168" spans="1:13" ht="12">
      <c r="A168" s="10">
        <v>138</v>
      </c>
      <c r="B168" s="6" t="s">
        <v>407</v>
      </c>
      <c r="C168" s="2" t="s">
        <v>493</v>
      </c>
      <c r="D168" s="2" t="s">
        <v>1568</v>
      </c>
      <c r="E168" s="53">
        <v>950.41</v>
      </c>
      <c r="F168" s="2"/>
      <c r="G168" s="19"/>
      <c r="H168" s="19"/>
      <c r="I168" s="19"/>
      <c r="J168" s="19"/>
      <c r="K168" s="19"/>
      <c r="L168" s="19"/>
      <c r="M168" s="50"/>
    </row>
    <row r="169" spans="1:13" ht="12">
      <c r="A169" s="10">
        <v>139</v>
      </c>
      <c r="B169" s="6" t="s">
        <v>407</v>
      </c>
      <c r="C169" s="2" t="s">
        <v>494</v>
      </c>
      <c r="D169" s="2" t="s">
        <v>1568</v>
      </c>
      <c r="E169" s="53">
        <v>1150</v>
      </c>
      <c r="F169" s="2"/>
      <c r="G169" s="19"/>
      <c r="H169" s="19"/>
      <c r="I169" s="19"/>
      <c r="J169" s="19"/>
      <c r="K169" s="19"/>
      <c r="L169" s="19"/>
      <c r="M169" s="50"/>
    </row>
    <row r="170" spans="1:13" ht="12">
      <c r="A170" s="10">
        <v>140</v>
      </c>
      <c r="B170" s="6" t="s">
        <v>1562</v>
      </c>
      <c r="C170" s="2" t="s">
        <v>144</v>
      </c>
      <c r="D170" s="2" t="s">
        <v>1568</v>
      </c>
      <c r="E170" s="53">
        <v>318</v>
      </c>
      <c r="F170" s="2"/>
      <c r="G170" s="19"/>
      <c r="H170" s="19"/>
      <c r="I170" s="19"/>
      <c r="J170" s="19"/>
      <c r="K170" s="19"/>
      <c r="L170" s="19"/>
      <c r="M170" s="50"/>
    </row>
    <row r="171" spans="1:13" ht="12">
      <c r="A171" s="10">
        <v>141</v>
      </c>
      <c r="B171" s="6" t="s">
        <v>1562</v>
      </c>
      <c r="C171" s="2" t="s">
        <v>1563</v>
      </c>
      <c r="D171" s="2" t="s">
        <v>1568</v>
      </c>
      <c r="E171" s="53">
        <v>518</v>
      </c>
      <c r="F171" s="2"/>
      <c r="G171" s="19"/>
      <c r="H171" s="19"/>
      <c r="I171" s="19"/>
      <c r="J171" s="19"/>
      <c r="K171" s="19"/>
      <c r="L171" s="19"/>
      <c r="M171" s="50"/>
    </row>
    <row r="172" spans="1:13" ht="12">
      <c r="A172" s="10">
        <v>142</v>
      </c>
      <c r="B172" s="6" t="s">
        <v>1562</v>
      </c>
      <c r="C172" s="2" t="s">
        <v>1564</v>
      </c>
      <c r="D172" s="2" t="s">
        <v>1568</v>
      </c>
      <c r="E172" s="53">
        <v>726</v>
      </c>
      <c r="F172" s="2"/>
      <c r="G172" s="19"/>
      <c r="H172" s="19"/>
      <c r="I172" s="19"/>
      <c r="J172" s="19"/>
      <c r="K172" s="19"/>
      <c r="L172" s="19"/>
      <c r="M172" s="50"/>
    </row>
    <row r="173" spans="1:13" ht="12">
      <c r="A173" s="10">
        <v>143</v>
      </c>
      <c r="B173" s="6" t="s">
        <v>1562</v>
      </c>
      <c r="C173" s="2" t="s">
        <v>1565</v>
      </c>
      <c r="D173" s="2" t="s">
        <v>1568</v>
      </c>
      <c r="E173" s="53">
        <v>885</v>
      </c>
      <c r="F173" s="2"/>
      <c r="G173" s="19"/>
      <c r="H173" s="19"/>
      <c r="I173" s="19"/>
      <c r="J173" s="19"/>
      <c r="K173" s="19"/>
      <c r="L173" s="19"/>
      <c r="M173" s="50"/>
    </row>
    <row r="174" spans="1:13" ht="12">
      <c r="A174" s="10">
        <v>144</v>
      </c>
      <c r="B174" s="6" t="s">
        <v>1562</v>
      </c>
      <c r="C174" s="2" t="s">
        <v>1566</v>
      </c>
      <c r="D174" s="2" t="s">
        <v>1568</v>
      </c>
      <c r="E174" s="53">
        <v>1030</v>
      </c>
      <c r="F174" s="2"/>
      <c r="G174" s="19"/>
      <c r="H174" s="19"/>
      <c r="I174" s="19"/>
      <c r="J174" s="19"/>
      <c r="K174" s="19"/>
      <c r="L174" s="19"/>
      <c r="M174" s="50"/>
    </row>
    <row r="175" spans="1:13" ht="12">
      <c r="A175" s="10">
        <v>145</v>
      </c>
      <c r="B175" s="6" t="s">
        <v>1562</v>
      </c>
      <c r="C175" s="2" t="s">
        <v>1567</v>
      </c>
      <c r="D175" s="2" t="s">
        <v>1568</v>
      </c>
      <c r="E175" s="53">
        <v>1360</v>
      </c>
      <c r="F175" s="2"/>
      <c r="G175" s="19"/>
      <c r="H175" s="19"/>
      <c r="I175" s="19"/>
      <c r="J175" s="19"/>
      <c r="K175" s="19"/>
      <c r="L175" s="19"/>
      <c r="M175" s="50"/>
    </row>
    <row r="176" spans="1:13" ht="12.75">
      <c r="A176" s="199" t="s">
        <v>343</v>
      </c>
      <c r="B176" s="200"/>
      <c r="C176" s="200"/>
      <c r="D176" s="200"/>
      <c r="E176" s="200"/>
      <c r="F176" s="200"/>
      <c r="G176" s="19"/>
      <c r="H176" s="19"/>
      <c r="I176" s="19"/>
      <c r="J176" s="25"/>
      <c r="K176" s="19"/>
      <c r="L176" s="19"/>
      <c r="M176" s="50"/>
    </row>
    <row r="177" spans="1:13" ht="12">
      <c r="A177" s="2">
        <v>1</v>
      </c>
      <c r="B177" s="23" t="s">
        <v>57</v>
      </c>
      <c r="C177" s="9"/>
      <c r="D177" s="10" t="s">
        <v>58</v>
      </c>
      <c r="E177" s="53">
        <v>600</v>
      </c>
      <c r="F177" s="1"/>
      <c r="G177" s="19"/>
      <c r="H177" s="19">
        <v>5</v>
      </c>
      <c r="I177" s="19"/>
      <c r="J177" s="19"/>
      <c r="K177" s="19"/>
      <c r="L177" s="19"/>
      <c r="M177" s="50">
        <v>1.03</v>
      </c>
    </row>
    <row r="178" spans="1:13" ht="12">
      <c r="A178" s="2">
        <v>2</v>
      </c>
      <c r="B178" s="23" t="s">
        <v>1475</v>
      </c>
      <c r="C178" s="9"/>
      <c r="D178" s="10" t="s">
        <v>16</v>
      </c>
      <c r="E178" s="53">
        <v>550</v>
      </c>
      <c r="F178" s="1"/>
      <c r="G178" s="19"/>
      <c r="H178" s="19"/>
      <c r="I178" s="19"/>
      <c r="J178" s="19"/>
      <c r="K178" s="19"/>
      <c r="L178" s="19"/>
      <c r="M178" s="50"/>
    </row>
    <row r="179" spans="1:14" ht="12">
      <c r="A179" s="2">
        <v>3</v>
      </c>
      <c r="B179" s="2" t="s">
        <v>1021</v>
      </c>
      <c r="C179" s="2" t="s">
        <v>1023</v>
      </c>
      <c r="D179" s="1" t="s">
        <v>614</v>
      </c>
      <c r="E179" s="53">
        <v>410</v>
      </c>
      <c r="F179" s="1"/>
      <c r="G179" s="19"/>
      <c r="H179" s="19"/>
      <c r="I179" s="19"/>
      <c r="J179" s="19"/>
      <c r="K179" s="19"/>
      <c r="L179" s="22"/>
      <c r="M179" s="50"/>
      <c r="N179" s="54"/>
    </row>
    <row r="180" spans="1:14" ht="12">
      <c r="A180" s="2">
        <v>4</v>
      </c>
      <c r="B180" s="2" t="s">
        <v>1022</v>
      </c>
      <c r="C180" s="2" t="s">
        <v>1024</v>
      </c>
      <c r="D180" s="1" t="s">
        <v>614</v>
      </c>
      <c r="E180" s="53">
        <v>415</v>
      </c>
      <c r="F180" s="1"/>
      <c r="G180" s="19"/>
      <c r="H180" s="19"/>
      <c r="I180" s="19"/>
      <c r="J180" s="19"/>
      <c r="K180" s="19"/>
      <c r="L180" s="22"/>
      <c r="M180" s="50"/>
      <c r="N180" s="54"/>
    </row>
    <row r="181" spans="1:14" ht="12">
      <c r="A181" s="2">
        <v>5</v>
      </c>
      <c r="B181" s="2" t="s">
        <v>1646</v>
      </c>
      <c r="C181" s="2" t="s">
        <v>1649</v>
      </c>
      <c r="D181" s="1" t="s">
        <v>614</v>
      </c>
      <c r="E181" s="53">
        <v>350</v>
      </c>
      <c r="F181" s="1"/>
      <c r="G181" s="19"/>
      <c r="H181" s="19"/>
      <c r="I181" s="19"/>
      <c r="J181" s="19"/>
      <c r="K181" s="19"/>
      <c r="L181" s="22"/>
      <c r="M181" s="50"/>
      <c r="N181" s="54"/>
    </row>
    <row r="182" spans="1:14" ht="12">
      <c r="A182" s="2">
        <v>6</v>
      </c>
      <c r="B182" s="2" t="s">
        <v>1646</v>
      </c>
      <c r="C182" s="2" t="s">
        <v>1650</v>
      </c>
      <c r="D182" s="1" t="s">
        <v>614</v>
      </c>
      <c r="E182" s="53">
        <v>380</v>
      </c>
      <c r="F182" s="1"/>
      <c r="G182" s="19"/>
      <c r="H182" s="19"/>
      <c r="I182" s="19"/>
      <c r="J182" s="19"/>
      <c r="K182" s="19"/>
      <c r="L182" s="22"/>
      <c r="M182" s="50"/>
      <c r="N182" s="54"/>
    </row>
    <row r="183" spans="1:14" ht="12">
      <c r="A183" s="2">
        <v>7</v>
      </c>
      <c r="B183" s="2" t="s">
        <v>1648</v>
      </c>
      <c r="C183" s="2" t="s">
        <v>1651</v>
      </c>
      <c r="D183" s="1" t="s">
        <v>614</v>
      </c>
      <c r="E183" s="53">
        <v>600</v>
      </c>
      <c r="F183" s="1"/>
      <c r="G183" s="19"/>
      <c r="H183" s="19"/>
      <c r="I183" s="19"/>
      <c r="J183" s="19"/>
      <c r="K183" s="19"/>
      <c r="L183" s="22"/>
      <c r="M183" s="50"/>
      <c r="N183" s="54"/>
    </row>
    <row r="184" spans="1:13" ht="12">
      <c r="A184" s="199" t="s">
        <v>1636</v>
      </c>
      <c r="B184" s="200"/>
      <c r="C184" s="200"/>
      <c r="D184" s="200"/>
      <c r="E184" s="200"/>
      <c r="F184" s="200"/>
      <c r="G184" s="19"/>
      <c r="H184" s="19"/>
      <c r="I184" s="19"/>
      <c r="J184" s="19"/>
      <c r="K184" s="19"/>
      <c r="L184" s="19"/>
      <c r="M184" s="50"/>
    </row>
    <row r="185" spans="1:13" ht="12">
      <c r="A185" s="10">
        <v>1</v>
      </c>
      <c r="B185" s="23" t="s">
        <v>145</v>
      </c>
      <c r="C185" s="9" t="s">
        <v>616</v>
      </c>
      <c r="D185" s="10" t="s">
        <v>35</v>
      </c>
      <c r="E185" s="52">
        <v>1.2</v>
      </c>
      <c r="F185" s="3"/>
      <c r="G185" s="19"/>
      <c r="H185" s="19">
        <v>7</v>
      </c>
      <c r="I185" s="19"/>
      <c r="J185" s="19"/>
      <c r="K185" s="19"/>
      <c r="L185" s="19"/>
      <c r="M185" s="50"/>
    </row>
    <row r="186" spans="1:13" ht="12">
      <c r="A186" s="10">
        <v>2</v>
      </c>
      <c r="B186" s="6" t="s">
        <v>146</v>
      </c>
      <c r="C186" s="2"/>
      <c r="D186" s="10" t="s">
        <v>16</v>
      </c>
      <c r="E186" s="53">
        <v>6440</v>
      </c>
      <c r="F186" s="1" t="s">
        <v>37</v>
      </c>
      <c r="G186" s="19"/>
      <c r="H186" s="19">
        <v>7</v>
      </c>
      <c r="I186" s="19"/>
      <c r="J186" s="19"/>
      <c r="K186" s="19"/>
      <c r="L186" s="19"/>
      <c r="M186" s="50"/>
    </row>
    <row r="187" spans="1:13" ht="12">
      <c r="A187" s="10">
        <v>3</v>
      </c>
      <c r="B187" s="6" t="s">
        <v>38</v>
      </c>
      <c r="C187" s="2" t="s">
        <v>39</v>
      </c>
      <c r="D187" s="4" t="s">
        <v>771</v>
      </c>
      <c r="E187" s="53">
        <v>50</v>
      </c>
      <c r="F187" s="1"/>
      <c r="G187" s="19"/>
      <c r="H187" s="19"/>
      <c r="I187" s="19"/>
      <c r="J187" s="19"/>
      <c r="K187" s="19"/>
      <c r="L187" s="19"/>
      <c r="M187" s="50"/>
    </row>
    <row r="188" spans="1:13" ht="12">
      <c r="A188" s="10">
        <v>4</v>
      </c>
      <c r="B188" s="23" t="s">
        <v>545</v>
      </c>
      <c r="C188" s="9" t="s">
        <v>7</v>
      </c>
      <c r="D188" s="10" t="s">
        <v>1348</v>
      </c>
      <c r="E188" s="53">
        <v>325</v>
      </c>
      <c r="F188" s="1"/>
      <c r="G188" s="19"/>
      <c r="H188" s="19">
        <v>7</v>
      </c>
      <c r="I188" s="19"/>
      <c r="J188" s="19"/>
      <c r="K188" s="19"/>
      <c r="L188" s="19"/>
      <c r="M188" s="50"/>
    </row>
    <row r="189" spans="1:13" ht="12">
      <c r="A189" s="10">
        <v>5</v>
      </c>
      <c r="B189" s="23" t="s">
        <v>1178</v>
      </c>
      <c r="C189" s="9" t="s">
        <v>939</v>
      </c>
      <c r="D189" s="10" t="s">
        <v>1177</v>
      </c>
      <c r="E189" s="53">
        <v>29.7</v>
      </c>
      <c r="F189" s="1"/>
      <c r="G189" s="19"/>
      <c r="H189" s="19">
        <v>7</v>
      </c>
      <c r="I189" s="19"/>
      <c r="J189" s="19"/>
      <c r="K189" s="19"/>
      <c r="L189" s="19"/>
      <c r="M189" s="50"/>
    </row>
    <row r="190" spans="1:13" ht="12">
      <c r="A190" s="10">
        <v>6</v>
      </c>
      <c r="B190" s="23" t="s">
        <v>147</v>
      </c>
      <c r="C190" s="9"/>
      <c r="D190" s="10" t="s">
        <v>35</v>
      </c>
      <c r="E190" s="53">
        <v>20.79</v>
      </c>
      <c r="F190" s="1"/>
      <c r="G190" s="19"/>
      <c r="H190" s="19">
        <v>7</v>
      </c>
      <c r="I190" s="19"/>
      <c r="J190" s="19"/>
      <c r="K190" s="19"/>
      <c r="L190" s="19"/>
      <c r="M190" s="50"/>
    </row>
    <row r="191" spans="1:13" ht="12">
      <c r="A191" s="10">
        <v>7</v>
      </c>
      <c r="B191" s="23" t="s">
        <v>148</v>
      </c>
      <c r="C191" s="9"/>
      <c r="D191" s="10" t="s">
        <v>35</v>
      </c>
      <c r="E191" s="53">
        <v>21.78</v>
      </c>
      <c r="F191" s="1"/>
      <c r="G191" s="19"/>
      <c r="H191" s="19">
        <v>7</v>
      </c>
      <c r="I191" s="19"/>
      <c r="J191" s="19"/>
      <c r="K191" s="19"/>
      <c r="L191" s="19"/>
      <c r="M191" s="50"/>
    </row>
    <row r="192" spans="1:13" ht="12">
      <c r="A192" s="10">
        <v>8</v>
      </c>
      <c r="B192" s="6" t="s">
        <v>1542</v>
      </c>
      <c r="C192" s="2" t="s">
        <v>727</v>
      </c>
      <c r="D192" s="1" t="s">
        <v>1182</v>
      </c>
      <c r="E192" s="52">
        <v>1.5</v>
      </c>
      <c r="F192" s="1" t="s">
        <v>1259</v>
      </c>
      <c r="G192" s="19"/>
      <c r="H192" s="19">
        <v>7</v>
      </c>
      <c r="I192" s="19"/>
      <c r="J192" s="19"/>
      <c r="K192" s="19"/>
      <c r="L192" s="19"/>
      <c r="M192" s="50"/>
    </row>
    <row r="193" spans="1:13" ht="12">
      <c r="A193" s="10">
        <v>9</v>
      </c>
      <c r="B193" s="6" t="s">
        <v>1543</v>
      </c>
      <c r="C193" s="2" t="s">
        <v>727</v>
      </c>
      <c r="D193" s="1" t="s">
        <v>1182</v>
      </c>
      <c r="E193" s="52">
        <v>0.95</v>
      </c>
      <c r="F193" s="1" t="s">
        <v>1259</v>
      </c>
      <c r="G193" s="19"/>
      <c r="H193" s="19">
        <v>7</v>
      </c>
      <c r="I193" s="19"/>
      <c r="J193" s="19"/>
      <c r="K193" s="19"/>
      <c r="L193" s="19"/>
      <c r="M193" s="50"/>
    </row>
    <row r="194" spans="1:13" ht="12">
      <c r="A194" s="10">
        <v>10</v>
      </c>
      <c r="B194" s="6" t="s">
        <v>1544</v>
      </c>
      <c r="C194" s="2" t="s">
        <v>727</v>
      </c>
      <c r="D194" s="1" t="s">
        <v>1182</v>
      </c>
      <c r="E194" s="53">
        <v>13</v>
      </c>
      <c r="F194" s="1" t="s">
        <v>1259</v>
      </c>
      <c r="G194" s="19"/>
      <c r="H194" s="19">
        <v>7</v>
      </c>
      <c r="I194" s="19"/>
      <c r="J194" s="19"/>
      <c r="K194" s="19"/>
      <c r="L194" s="19"/>
      <c r="M194" s="50"/>
    </row>
    <row r="195" spans="1:13" ht="12">
      <c r="A195" s="10">
        <v>11</v>
      </c>
      <c r="B195" s="6" t="s">
        <v>1545</v>
      </c>
      <c r="C195" s="2" t="s">
        <v>727</v>
      </c>
      <c r="D195" s="1" t="s">
        <v>1182</v>
      </c>
      <c r="E195" s="53">
        <v>10.355400000000001</v>
      </c>
      <c r="F195" s="1" t="s">
        <v>1259</v>
      </c>
      <c r="G195" s="19"/>
      <c r="H195" s="19">
        <v>7</v>
      </c>
      <c r="I195" s="19"/>
      <c r="J195" s="19"/>
      <c r="K195" s="19"/>
      <c r="L195" s="19"/>
      <c r="M195" s="50"/>
    </row>
    <row r="196" spans="1:13" ht="12">
      <c r="A196" s="10">
        <v>12</v>
      </c>
      <c r="B196" s="6" t="s">
        <v>304</v>
      </c>
      <c r="C196" s="2" t="s">
        <v>305</v>
      </c>
      <c r="D196" s="1" t="s">
        <v>418</v>
      </c>
      <c r="E196" s="53">
        <v>100</v>
      </c>
      <c r="F196" s="1"/>
      <c r="G196" s="19"/>
      <c r="H196" s="19"/>
      <c r="I196" s="19"/>
      <c r="J196" s="19"/>
      <c r="K196" s="19"/>
      <c r="L196" s="19"/>
      <c r="M196" s="50"/>
    </row>
    <row r="197" spans="1:13" ht="12">
      <c r="A197" s="10">
        <v>13</v>
      </c>
      <c r="B197" s="6" t="s">
        <v>1546</v>
      </c>
      <c r="C197" s="2" t="s">
        <v>1547</v>
      </c>
      <c r="D197" s="1" t="s">
        <v>149</v>
      </c>
      <c r="E197" s="53">
        <v>37.62</v>
      </c>
      <c r="F197" s="1" t="s">
        <v>1259</v>
      </c>
      <c r="G197" s="19"/>
      <c r="H197" s="19">
        <v>7</v>
      </c>
      <c r="I197" s="19"/>
      <c r="J197" s="19"/>
      <c r="K197" s="19"/>
      <c r="L197" s="19"/>
      <c r="M197" s="50"/>
    </row>
    <row r="198" spans="1:13" ht="12">
      <c r="A198" s="10">
        <v>14</v>
      </c>
      <c r="B198" s="6" t="s">
        <v>1548</v>
      </c>
      <c r="C198" s="2" t="s">
        <v>1547</v>
      </c>
      <c r="D198" s="1" t="s">
        <v>149</v>
      </c>
      <c r="E198" s="53">
        <v>57.42</v>
      </c>
      <c r="F198" s="1" t="s">
        <v>1259</v>
      </c>
      <c r="G198" s="19"/>
      <c r="H198" s="19">
        <v>7</v>
      </c>
      <c r="I198" s="19"/>
      <c r="J198" s="19"/>
      <c r="K198" s="19"/>
      <c r="L198" s="19"/>
      <c r="M198" s="50"/>
    </row>
    <row r="199" spans="1:13" ht="12">
      <c r="A199" s="10">
        <v>15</v>
      </c>
      <c r="B199" s="6" t="s">
        <v>1549</v>
      </c>
      <c r="C199" s="2" t="s">
        <v>727</v>
      </c>
      <c r="D199" s="1" t="s">
        <v>1182</v>
      </c>
      <c r="E199" s="52">
        <v>1.299375</v>
      </c>
      <c r="F199" s="1" t="s">
        <v>1259</v>
      </c>
      <c r="G199" s="19"/>
      <c r="H199" s="19">
        <v>7</v>
      </c>
      <c r="I199" s="19"/>
      <c r="J199" s="19"/>
      <c r="K199" s="19"/>
      <c r="L199" s="19"/>
      <c r="M199" s="50">
        <v>1.05</v>
      </c>
    </row>
    <row r="200" spans="1:13" ht="12">
      <c r="A200" s="10">
        <v>16</v>
      </c>
      <c r="B200" s="6" t="s">
        <v>1550</v>
      </c>
      <c r="C200" s="2" t="s">
        <v>727</v>
      </c>
      <c r="D200" s="1" t="s">
        <v>1182</v>
      </c>
      <c r="E200" s="52">
        <v>16.787924999999998</v>
      </c>
      <c r="F200" s="1" t="s">
        <v>1259</v>
      </c>
      <c r="G200" s="19"/>
      <c r="H200" s="19">
        <v>7</v>
      </c>
      <c r="I200" s="19"/>
      <c r="J200" s="19"/>
      <c r="K200" s="19"/>
      <c r="L200" s="19"/>
      <c r="M200" s="50"/>
    </row>
    <row r="201" spans="1:13" ht="12">
      <c r="A201" s="10">
        <v>17</v>
      </c>
      <c r="B201" s="6" t="s">
        <v>1569</v>
      </c>
      <c r="C201" s="2" t="s">
        <v>727</v>
      </c>
      <c r="D201" s="1" t="s">
        <v>1182</v>
      </c>
      <c r="E201" s="52">
        <v>0.504</v>
      </c>
      <c r="F201" s="1" t="s">
        <v>1259</v>
      </c>
      <c r="G201" s="19"/>
      <c r="H201" s="19">
        <v>7</v>
      </c>
      <c r="I201" s="19"/>
      <c r="J201" s="19"/>
      <c r="K201" s="19"/>
      <c r="L201" s="19"/>
      <c r="M201" s="50"/>
    </row>
    <row r="202" spans="1:13" ht="12">
      <c r="A202" s="10">
        <v>18</v>
      </c>
      <c r="B202" s="6" t="s">
        <v>1570</v>
      </c>
      <c r="C202" s="2" t="s">
        <v>727</v>
      </c>
      <c r="D202" s="1" t="s">
        <v>1182</v>
      </c>
      <c r="E202" s="52">
        <v>6.825</v>
      </c>
      <c r="F202" s="1" t="s">
        <v>1259</v>
      </c>
      <c r="G202" s="19"/>
      <c r="H202" s="19">
        <v>7</v>
      </c>
      <c r="I202" s="19"/>
      <c r="J202" s="19"/>
      <c r="K202" s="19"/>
      <c r="L202" s="19"/>
      <c r="M202" s="50"/>
    </row>
    <row r="203" spans="1:13" ht="12">
      <c r="A203" s="10">
        <v>19</v>
      </c>
      <c r="B203" s="6" t="s">
        <v>1571</v>
      </c>
      <c r="C203" s="2"/>
      <c r="D203" s="1" t="s">
        <v>1182</v>
      </c>
      <c r="E203" s="52">
        <v>29.334690000000002</v>
      </c>
      <c r="F203" s="1" t="s">
        <v>150</v>
      </c>
      <c r="G203" s="19"/>
      <c r="H203" s="19">
        <v>7</v>
      </c>
      <c r="I203" s="19"/>
      <c r="J203" s="19"/>
      <c r="K203" s="19"/>
      <c r="L203" s="19"/>
      <c r="M203" s="50"/>
    </row>
    <row r="204" spans="1:13" ht="12">
      <c r="A204" s="10">
        <v>20</v>
      </c>
      <c r="B204" s="6" t="s">
        <v>1572</v>
      </c>
      <c r="C204" s="2"/>
      <c r="D204" s="1" t="s">
        <v>151</v>
      </c>
      <c r="E204" s="52">
        <v>20.79</v>
      </c>
      <c r="F204" s="1"/>
      <c r="G204" s="19"/>
      <c r="H204" s="19">
        <v>7</v>
      </c>
      <c r="I204" s="19"/>
      <c r="J204" s="19"/>
      <c r="K204" s="19"/>
      <c r="L204" s="19"/>
      <c r="M204" s="50"/>
    </row>
    <row r="205" spans="1:13" ht="12">
      <c r="A205" s="10">
        <v>21</v>
      </c>
      <c r="B205" s="6" t="s">
        <v>1573</v>
      </c>
      <c r="C205" s="2"/>
      <c r="D205" s="1" t="s">
        <v>1182</v>
      </c>
      <c r="E205" s="52">
        <v>15.75</v>
      </c>
      <c r="F205" s="1"/>
      <c r="G205" s="19"/>
      <c r="H205" s="19">
        <v>7</v>
      </c>
      <c r="I205" s="19"/>
      <c r="J205" s="19"/>
      <c r="K205" s="19"/>
      <c r="L205" s="19"/>
      <c r="M205" s="50"/>
    </row>
    <row r="206" spans="1:13" ht="12">
      <c r="A206" s="10">
        <v>22</v>
      </c>
      <c r="B206" s="6" t="s">
        <v>1574</v>
      </c>
      <c r="C206" s="2"/>
      <c r="D206" s="1" t="s">
        <v>1182</v>
      </c>
      <c r="E206" s="52">
        <v>8.056125000000002</v>
      </c>
      <c r="F206" s="1"/>
      <c r="G206" s="19"/>
      <c r="H206" s="19">
        <v>7</v>
      </c>
      <c r="I206" s="19"/>
      <c r="J206" s="19"/>
      <c r="K206" s="19"/>
      <c r="L206" s="19"/>
      <c r="M206" s="50"/>
    </row>
    <row r="207" spans="1:13" ht="12">
      <c r="A207" s="10">
        <v>23</v>
      </c>
      <c r="B207" s="6" t="s">
        <v>1575</v>
      </c>
      <c r="C207" s="2"/>
      <c r="D207" s="1" t="s">
        <v>1182</v>
      </c>
      <c r="E207" s="52">
        <v>7.14</v>
      </c>
      <c r="F207" s="1"/>
      <c r="G207" s="19"/>
      <c r="H207" s="19">
        <v>7</v>
      </c>
      <c r="I207" s="19"/>
      <c r="J207" s="19"/>
      <c r="K207" s="19"/>
      <c r="L207" s="19"/>
      <c r="M207" s="50"/>
    </row>
    <row r="208" spans="1:14" ht="12">
      <c r="A208" s="10">
        <v>24</v>
      </c>
      <c r="B208" s="19" t="s">
        <v>1016</v>
      </c>
      <c r="C208" s="19"/>
      <c r="D208" s="19" t="s">
        <v>1017</v>
      </c>
      <c r="E208" s="52">
        <v>29.4</v>
      </c>
      <c r="F208" s="19"/>
      <c r="G208" s="19"/>
      <c r="H208" s="19"/>
      <c r="I208" s="19"/>
      <c r="J208" s="19"/>
      <c r="K208" s="19"/>
      <c r="L208" s="19"/>
      <c r="M208" s="50"/>
      <c r="N208" s="55"/>
    </row>
    <row r="209" spans="1:13" ht="12">
      <c r="A209" s="10">
        <v>25</v>
      </c>
      <c r="B209" s="6" t="s">
        <v>1576</v>
      </c>
      <c r="C209" s="2"/>
      <c r="D209" s="1" t="s">
        <v>1182</v>
      </c>
      <c r="E209" s="52">
        <v>17.85</v>
      </c>
      <c r="F209" s="1"/>
      <c r="G209" s="19"/>
      <c r="H209" s="19">
        <v>7</v>
      </c>
      <c r="I209" s="19"/>
      <c r="J209" s="19"/>
      <c r="K209" s="19"/>
      <c r="L209" s="19"/>
      <c r="M209" s="50"/>
    </row>
    <row r="210" spans="1:13" ht="12">
      <c r="A210" s="10">
        <v>26</v>
      </c>
      <c r="B210" s="2" t="s">
        <v>311</v>
      </c>
      <c r="C210" s="1" t="s">
        <v>312</v>
      </c>
      <c r="D210" s="1" t="s">
        <v>36</v>
      </c>
      <c r="E210" s="52">
        <v>25.9875</v>
      </c>
      <c r="F210" s="1"/>
      <c r="G210" s="35"/>
      <c r="H210" s="35"/>
      <c r="I210" s="35"/>
      <c r="J210" s="35"/>
      <c r="K210" s="35"/>
      <c r="L210" s="35"/>
      <c r="M210" s="51"/>
    </row>
    <row r="211" spans="1:13" ht="12">
      <c r="A211" s="10">
        <v>27</v>
      </c>
      <c r="B211" s="2" t="s">
        <v>1577</v>
      </c>
      <c r="C211" s="2" t="s">
        <v>152</v>
      </c>
      <c r="D211" s="1" t="s">
        <v>153</v>
      </c>
      <c r="E211" s="52">
        <v>0.9345000000000001</v>
      </c>
      <c r="F211" s="1"/>
      <c r="G211" s="19"/>
      <c r="H211" s="19">
        <v>7</v>
      </c>
      <c r="I211" s="19"/>
      <c r="J211" s="19"/>
      <c r="K211" s="19"/>
      <c r="L211" s="19"/>
      <c r="M211" s="50"/>
    </row>
    <row r="212" spans="1:13" ht="13.5">
      <c r="A212" s="10">
        <v>28</v>
      </c>
      <c r="B212" s="188" t="s">
        <v>1592</v>
      </c>
      <c r="C212" s="188"/>
      <c r="D212" s="1" t="s">
        <v>153</v>
      </c>
      <c r="E212" s="52">
        <v>2.625</v>
      </c>
      <c r="G212" s="188" t="s">
        <v>1593</v>
      </c>
      <c r="H212" s="19"/>
      <c r="I212" s="19"/>
      <c r="J212" s="19"/>
      <c r="K212" s="19"/>
      <c r="L212" s="19"/>
      <c r="M212" s="50"/>
    </row>
    <row r="213" spans="1:13" ht="13.5">
      <c r="A213" s="10">
        <v>29</v>
      </c>
      <c r="B213" s="188" t="s">
        <v>1594</v>
      </c>
      <c r="C213" s="188"/>
      <c r="D213" s="1" t="s">
        <v>153</v>
      </c>
      <c r="E213" s="52">
        <v>1.575</v>
      </c>
      <c r="F213" s="188"/>
      <c r="G213" s="188" t="s">
        <v>1593</v>
      </c>
      <c r="H213" s="19"/>
      <c r="I213" s="19"/>
      <c r="J213" s="19"/>
      <c r="K213" s="19"/>
      <c r="L213" s="19"/>
      <c r="M213" s="50"/>
    </row>
    <row r="214" spans="1:13" ht="12">
      <c r="A214" s="10">
        <v>30</v>
      </c>
      <c r="B214" s="2" t="s">
        <v>1578</v>
      </c>
      <c r="C214" s="2" t="s">
        <v>1579</v>
      </c>
      <c r="D214" s="1" t="s">
        <v>1179</v>
      </c>
      <c r="E214" s="53">
        <v>1090</v>
      </c>
      <c r="F214" s="1"/>
      <c r="G214" s="19"/>
      <c r="H214" s="19">
        <v>7</v>
      </c>
      <c r="I214" s="19"/>
      <c r="J214" s="19"/>
      <c r="K214" s="19"/>
      <c r="L214" s="19"/>
      <c r="M214" s="50"/>
    </row>
    <row r="215" spans="1:13" ht="12">
      <c r="A215" s="10">
        <v>31</v>
      </c>
      <c r="B215" s="38" t="s">
        <v>1018</v>
      </c>
      <c r="C215" s="2"/>
      <c r="D215" s="1" t="s">
        <v>1580</v>
      </c>
      <c r="E215" s="53">
        <v>1670</v>
      </c>
      <c r="F215" s="1"/>
      <c r="G215" s="19"/>
      <c r="H215" s="19">
        <v>7</v>
      </c>
      <c r="I215" s="19"/>
      <c r="J215" s="19"/>
      <c r="K215" s="19"/>
      <c r="L215" s="11">
        <v>1785</v>
      </c>
      <c r="M215" s="50"/>
    </row>
    <row r="216" spans="1:13" ht="12">
      <c r="A216" s="10">
        <v>32</v>
      </c>
      <c r="B216" s="141" t="s">
        <v>1476</v>
      </c>
      <c r="C216" s="2" t="s">
        <v>1478</v>
      </c>
      <c r="D216" s="1" t="s">
        <v>1580</v>
      </c>
      <c r="E216" s="53">
        <v>500</v>
      </c>
      <c r="F216" s="1"/>
      <c r="G216" s="19"/>
      <c r="H216" s="19"/>
      <c r="I216" s="19"/>
      <c r="J216" s="19"/>
      <c r="K216" s="19"/>
      <c r="L216" s="11"/>
      <c r="M216" s="50"/>
    </row>
    <row r="217" spans="1:13" ht="12">
      <c r="A217" s="10">
        <v>33</v>
      </c>
      <c r="B217" s="141" t="s">
        <v>1477</v>
      </c>
      <c r="C217" s="2" t="s">
        <v>1479</v>
      </c>
      <c r="D217" s="1" t="s">
        <v>1580</v>
      </c>
      <c r="E217" s="53">
        <v>460</v>
      </c>
      <c r="F217" s="1"/>
      <c r="G217" s="19"/>
      <c r="H217" s="19"/>
      <c r="I217" s="19"/>
      <c r="J217" s="19"/>
      <c r="K217" s="19"/>
      <c r="L217" s="11"/>
      <c r="M217" s="50"/>
    </row>
    <row r="218" spans="1:13" ht="12">
      <c r="A218" s="10">
        <v>34</v>
      </c>
      <c r="B218" s="141" t="s">
        <v>414</v>
      </c>
      <c r="C218" s="2"/>
      <c r="D218" s="1" t="s">
        <v>614</v>
      </c>
      <c r="E218" s="53">
        <v>400</v>
      </c>
      <c r="F218" s="1"/>
      <c r="G218" s="19"/>
      <c r="H218" s="19"/>
      <c r="I218" s="19"/>
      <c r="J218" s="19"/>
      <c r="K218" s="19"/>
      <c r="L218" s="11"/>
      <c r="M218" s="50"/>
    </row>
    <row r="219" spans="1:13" ht="12">
      <c r="A219" s="10">
        <v>35</v>
      </c>
      <c r="B219" s="141" t="s">
        <v>415</v>
      </c>
      <c r="C219" s="2"/>
      <c r="D219" s="1" t="s">
        <v>614</v>
      </c>
      <c r="E219" s="53">
        <v>1000</v>
      </c>
      <c r="F219" s="1"/>
      <c r="G219" s="19"/>
      <c r="H219" s="19"/>
      <c r="I219" s="19"/>
      <c r="J219" s="19"/>
      <c r="K219" s="19"/>
      <c r="L219" s="11"/>
      <c r="M219" s="50"/>
    </row>
    <row r="220" spans="1:13" ht="12">
      <c r="A220" s="10">
        <v>36</v>
      </c>
      <c r="B220" s="2" t="s">
        <v>105</v>
      </c>
      <c r="C220" s="2"/>
      <c r="D220" s="1" t="s">
        <v>775</v>
      </c>
      <c r="E220" s="53">
        <v>900</v>
      </c>
      <c r="F220" s="1"/>
      <c r="G220" s="19"/>
      <c r="H220" s="19"/>
      <c r="I220" s="19"/>
      <c r="J220" s="19"/>
      <c r="K220" s="19"/>
      <c r="L220" s="11"/>
      <c r="M220" s="50"/>
    </row>
    <row r="221" spans="1:13" ht="12">
      <c r="A221" s="10">
        <v>37</v>
      </c>
      <c r="B221" s="2" t="s">
        <v>106</v>
      </c>
      <c r="C221" s="2"/>
      <c r="D221" s="1" t="s">
        <v>775</v>
      </c>
      <c r="E221" s="53">
        <v>1250</v>
      </c>
      <c r="F221" s="1"/>
      <c r="G221" s="19"/>
      <c r="H221" s="19"/>
      <c r="I221" s="19"/>
      <c r="J221" s="19"/>
      <c r="K221" s="19"/>
      <c r="L221" s="11"/>
      <c r="M221" s="50"/>
    </row>
    <row r="222" spans="1:14" ht="12">
      <c r="A222" s="10">
        <v>38</v>
      </c>
      <c r="B222" s="2" t="s">
        <v>1025</v>
      </c>
      <c r="C222" s="2" t="s">
        <v>1026</v>
      </c>
      <c r="D222" s="1" t="s">
        <v>860</v>
      </c>
      <c r="E222" s="53">
        <v>1600</v>
      </c>
      <c r="F222" s="1"/>
      <c r="G222" s="19"/>
      <c r="H222" s="19"/>
      <c r="I222" s="19"/>
      <c r="J222" s="19"/>
      <c r="K222" s="19"/>
      <c r="L222" s="11"/>
      <c r="M222" s="50"/>
      <c r="N222" s="201"/>
    </row>
    <row r="223" spans="1:14" ht="12">
      <c r="A223" s="10">
        <v>39</v>
      </c>
      <c r="B223" s="2" t="s">
        <v>1025</v>
      </c>
      <c r="C223" s="2" t="s">
        <v>444</v>
      </c>
      <c r="D223" s="1" t="s">
        <v>860</v>
      </c>
      <c r="E223" s="53">
        <v>1600</v>
      </c>
      <c r="F223" s="1"/>
      <c r="G223" s="19"/>
      <c r="H223" s="19"/>
      <c r="I223" s="19"/>
      <c r="J223" s="19"/>
      <c r="K223" s="19"/>
      <c r="L223" s="11"/>
      <c r="M223" s="50"/>
      <c r="N223" s="201"/>
    </row>
    <row r="224" spans="1:14" ht="12">
      <c r="A224" s="10">
        <v>40</v>
      </c>
      <c r="B224" s="2" t="s">
        <v>1025</v>
      </c>
      <c r="C224" s="2" t="s">
        <v>1027</v>
      </c>
      <c r="D224" s="1" t="s">
        <v>860</v>
      </c>
      <c r="E224" s="53">
        <v>1300</v>
      </c>
      <c r="F224" s="1"/>
      <c r="G224" s="19"/>
      <c r="H224" s="19"/>
      <c r="I224" s="19"/>
      <c r="J224" s="19"/>
      <c r="K224" s="19"/>
      <c r="L224" s="11"/>
      <c r="M224" s="50"/>
      <c r="N224" s="201"/>
    </row>
    <row r="225" spans="1:14" ht="12">
      <c r="A225" s="10">
        <v>41</v>
      </c>
      <c r="B225" s="2" t="s">
        <v>1025</v>
      </c>
      <c r="C225" s="2" t="s">
        <v>1028</v>
      </c>
      <c r="D225" s="1" t="s">
        <v>16</v>
      </c>
      <c r="E225" s="53">
        <v>1650</v>
      </c>
      <c r="F225" s="1"/>
      <c r="G225" s="19"/>
      <c r="H225" s="19"/>
      <c r="I225" s="19"/>
      <c r="J225" s="19"/>
      <c r="K225" s="19"/>
      <c r="L225" s="11"/>
      <c r="M225" s="50"/>
      <c r="N225" s="201"/>
    </row>
    <row r="226" spans="1:14" ht="12">
      <c r="A226" s="10">
        <v>42</v>
      </c>
      <c r="B226" s="2" t="s">
        <v>1025</v>
      </c>
      <c r="C226" s="2" t="s">
        <v>445</v>
      </c>
      <c r="D226" s="1" t="s">
        <v>860</v>
      </c>
      <c r="E226" s="53">
        <v>1650</v>
      </c>
      <c r="F226" s="1"/>
      <c r="G226" s="19"/>
      <c r="H226" s="19"/>
      <c r="I226" s="19"/>
      <c r="J226" s="19"/>
      <c r="K226" s="19"/>
      <c r="L226" s="11"/>
      <c r="M226" s="50"/>
      <c r="N226" s="201"/>
    </row>
    <row r="227" spans="1:14" ht="12">
      <c r="A227" s="10">
        <v>43</v>
      </c>
      <c r="B227" s="2" t="s">
        <v>1025</v>
      </c>
      <c r="C227" s="2" t="s">
        <v>1029</v>
      </c>
      <c r="D227" s="1" t="s">
        <v>16</v>
      </c>
      <c r="E227" s="53">
        <v>1650</v>
      </c>
      <c r="F227" s="1"/>
      <c r="G227" s="19"/>
      <c r="H227" s="19"/>
      <c r="I227" s="19"/>
      <c r="J227" s="19"/>
      <c r="K227" s="19"/>
      <c r="L227" s="11"/>
      <c r="M227" s="50"/>
      <c r="N227" s="201"/>
    </row>
    <row r="228" spans="1:13" ht="12">
      <c r="A228" s="10">
        <v>44</v>
      </c>
      <c r="B228" s="2" t="s">
        <v>154</v>
      </c>
      <c r="C228" s="2"/>
      <c r="D228" s="1" t="s">
        <v>16</v>
      </c>
      <c r="E228" s="53">
        <v>1290</v>
      </c>
      <c r="F228" s="1" t="s">
        <v>155</v>
      </c>
      <c r="G228" s="19"/>
      <c r="H228" s="19">
        <v>7</v>
      </c>
      <c r="I228" s="19"/>
      <c r="J228" s="19"/>
      <c r="K228" s="19"/>
      <c r="L228" s="11">
        <v>1400</v>
      </c>
      <c r="M228" s="50"/>
    </row>
    <row r="229" spans="1:13" ht="12">
      <c r="A229" s="10">
        <v>45</v>
      </c>
      <c r="B229" s="2" t="s">
        <v>156</v>
      </c>
      <c r="C229" s="2"/>
      <c r="D229" s="1" t="s">
        <v>1581</v>
      </c>
      <c r="E229" s="53">
        <v>19.8</v>
      </c>
      <c r="F229" s="1"/>
      <c r="G229" s="19"/>
      <c r="H229" s="19">
        <v>7</v>
      </c>
      <c r="I229" s="19"/>
      <c r="J229" s="19"/>
      <c r="K229" s="19"/>
      <c r="L229" s="19"/>
      <c r="M229" s="50"/>
    </row>
    <row r="230" spans="1:5" ht="12">
      <c r="A230" s="10">
        <v>46</v>
      </c>
      <c r="B230" s="13" t="s">
        <v>1641</v>
      </c>
      <c r="D230" s="1" t="s">
        <v>775</v>
      </c>
      <c r="E230" s="65">
        <v>800</v>
      </c>
    </row>
    <row r="231" spans="1:5" ht="12">
      <c r="A231" s="10">
        <v>47</v>
      </c>
      <c r="B231" s="13" t="s">
        <v>1642</v>
      </c>
      <c r="C231" s="28" t="s">
        <v>1643</v>
      </c>
      <c r="D231" s="13" t="s">
        <v>1644</v>
      </c>
      <c r="E231" s="65">
        <v>16</v>
      </c>
    </row>
    <row r="232" spans="1:5" ht="12">
      <c r="A232" s="10">
        <v>48</v>
      </c>
      <c r="B232" s="13" t="s">
        <v>1642</v>
      </c>
      <c r="C232" s="28" t="s">
        <v>1645</v>
      </c>
      <c r="D232" s="13" t="s">
        <v>1644</v>
      </c>
      <c r="E232" s="65">
        <v>18</v>
      </c>
    </row>
    <row r="236" spans="1:13" ht="12">
      <c r="A236" s="199" t="s">
        <v>1637</v>
      </c>
      <c r="B236" s="200"/>
      <c r="C236" s="200"/>
      <c r="D236" s="200"/>
      <c r="E236" s="200"/>
      <c r="F236" s="200"/>
      <c r="G236" s="19"/>
      <c r="H236" s="19"/>
      <c r="I236" s="19"/>
      <c r="J236" s="19"/>
      <c r="K236" s="19"/>
      <c r="L236" s="19"/>
      <c r="M236" s="50"/>
    </row>
    <row r="237" spans="1:21" ht="14.25">
      <c r="A237" s="19">
        <v>1</v>
      </c>
      <c r="B237" s="19" t="s">
        <v>116</v>
      </c>
      <c r="C237" s="20" t="s">
        <v>157</v>
      </c>
      <c r="D237" s="19" t="s">
        <v>1179</v>
      </c>
      <c r="E237" s="50" t="s">
        <v>1202</v>
      </c>
      <c r="F237" s="19"/>
      <c r="G237" s="19"/>
      <c r="H237" s="19">
        <v>8</v>
      </c>
      <c r="I237" s="19">
        <v>0.98</v>
      </c>
      <c r="J237" s="19"/>
      <c r="K237" s="19">
        <v>1.02</v>
      </c>
      <c r="L237" s="19"/>
      <c r="M237" s="50">
        <v>1.05</v>
      </c>
      <c r="T237" s="43">
        <v>0.97</v>
      </c>
      <c r="U237" s="196" t="s">
        <v>1272</v>
      </c>
    </row>
    <row r="238" spans="1:21" ht="14.25">
      <c r="A238" s="19">
        <v>2</v>
      </c>
      <c r="B238" s="19" t="s">
        <v>116</v>
      </c>
      <c r="C238" s="20" t="s">
        <v>158</v>
      </c>
      <c r="D238" s="19" t="s">
        <v>1179</v>
      </c>
      <c r="E238" s="50" t="s">
        <v>1739</v>
      </c>
      <c r="F238" s="19"/>
      <c r="G238" s="19"/>
      <c r="H238" s="19">
        <v>8</v>
      </c>
      <c r="I238" s="19"/>
      <c r="J238" s="19"/>
      <c r="K238" s="19"/>
      <c r="L238" s="19"/>
      <c r="M238" s="50"/>
      <c r="T238" s="43">
        <v>0.97</v>
      </c>
      <c r="U238" s="196"/>
    </row>
    <row r="239" spans="1:21" ht="14.25">
      <c r="A239" s="19">
        <v>3</v>
      </c>
      <c r="B239" s="19" t="s">
        <v>116</v>
      </c>
      <c r="C239" s="20" t="s">
        <v>159</v>
      </c>
      <c r="D239" s="19" t="s">
        <v>1179</v>
      </c>
      <c r="E239" s="50" t="s">
        <v>1694</v>
      </c>
      <c r="F239" s="19"/>
      <c r="G239" s="19"/>
      <c r="H239" s="19">
        <v>8</v>
      </c>
      <c r="I239" s="19"/>
      <c r="J239" s="19"/>
      <c r="K239" s="19"/>
      <c r="L239" s="19"/>
      <c r="M239" s="50"/>
      <c r="T239" s="43">
        <v>0.97</v>
      </c>
      <c r="U239" s="196"/>
    </row>
    <row r="240" spans="1:21" ht="14.25">
      <c r="A240" s="19">
        <v>4</v>
      </c>
      <c r="B240" s="19" t="s">
        <v>116</v>
      </c>
      <c r="C240" s="20" t="s">
        <v>160</v>
      </c>
      <c r="D240" s="19" t="s">
        <v>1179</v>
      </c>
      <c r="E240" s="50" t="s">
        <v>1694</v>
      </c>
      <c r="F240" s="19"/>
      <c r="G240" s="19"/>
      <c r="H240" s="19">
        <v>8</v>
      </c>
      <c r="I240" s="19"/>
      <c r="J240" s="19"/>
      <c r="K240" s="19"/>
      <c r="L240" s="19"/>
      <c r="M240" s="50"/>
      <c r="T240" s="43">
        <v>0.97</v>
      </c>
      <c r="U240" s="196"/>
    </row>
    <row r="241" spans="1:21" ht="14.25">
      <c r="A241" s="19">
        <v>5</v>
      </c>
      <c r="B241" s="19" t="s">
        <v>116</v>
      </c>
      <c r="C241" s="20" t="s">
        <v>161</v>
      </c>
      <c r="D241" s="19" t="s">
        <v>1179</v>
      </c>
      <c r="E241" s="50" t="s">
        <v>1202</v>
      </c>
      <c r="F241" s="19"/>
      <c r="G241" s="19"/>
      <c r="H241" s="19">
        <v>8</v>
      </c>
      <c r="I241" s="19"/>
      <c r="J241" s="19"/>
      <c r="K241" s="19"/>
      <c r="L241" s="19"/>
      <c r="M241" s="50"/>
      <c r="T241" s="43">
        <v>0.97</v>
      </c>
      <c r="U241" s="196"/>
    </row>
    <row r="242" spans="1:21" ht="14.25">
      <c r="A242" s="19">
        <v>6</v>
      </c>
      <c r="B242" s="19" t="s">
        <v>116</v>
      </c>
      <c r="C242" s="20" t="s">
        <v>162</v>
      </c>
      <c r="D242" s="19" t="s">
        <v>1179</v>
      </c>
      <c r="E242" s="50" t="s">
        <v>1739</v>
      </c>
      <c r="F242" s="19"/>
      <c r="G242" s="19"/>
      <c r="H242" s="19">
        <v>8</v>
      </c>
      <c r="I242" s="19"/>
      <c r="J242" s="19"/>
      <c r="K242" s="19"/>
      <c r="L242" s="19"/>
      <c r="M242" s="50"/>
      <c r="T242" s="43">
        <v>0.97</v>
      </c>
      <c r="U242" s="196"/>
    </row>
    <row r="243" spans="1:21" ht="14.25">
      <c r="A243" s="19">
        <v>7</v>
      </c>
      <c r="B243" s="19" t="s">
        <v>116</v>
      </c>
      <c r="C243" s="20" t="s">
        <v>163</v>
      </c>
      <c r="D243" s="19" t="s">
        <v>1179</v>
      </c>
      <c r="E243" s="50" t="s">
        <v>1694</v>
      </c>
      <c r="F243" s="19"/>
      <c r="G243" s="19"/>
      <c r="H243" s="19">
        <v>8</v>
      </c>
      <c r="I243" s="19"/>
      <c r="J243" s="19"/>
      <c r="K243" s="19"/>
      <c r="L243" s="19"/>
      <c r="M243" s="50"/>
      <c r="T243" s="43">
        <v>0.97</v>
      </c>
      <c r="U243" s="196"/>
    </row>
    <row r="244" spans="1:21" ht="14.25">
      <c r="A244" s="19">
        <v>8</v>
      </c>
      <c r="B244" s="19" t="s">
        <v>116</v>
      </c>
      <c r="C244" s="20" t="s">
        <v>164</v>
      </c>
      <c r="D244" s="19" t="s">
        <v>1179</v>
      </c>
      <c r="E244" s="50" t="s">
        <v>1694</v>
      </c>
      <c r="F244" s="19"/>
      <c r="G244" s="19"/>
      <c r="H244" s="19">
        <v>8</v>
      </c>
      <c r="I244" s="19"/>
      <c r="J244" s="19"/>
      <c r="K244" s="19"/>
      <c r="L244" s="19"/>
      <c r="M244" s="50"/>
      <c r="T244" s="43">
        <v>0.97</v>
      </c>
      <c r="U244" s="196"/>
    </row>
    <row r="245" spans="1:21" ht="14.25">
      <c r="A245" s="19">
        <v>9</v>
      </c>
      <c r="B245" s="19" t="s">
        <v>116</v>
      </c>
      <c r="C245" s="20" t="s">
        <v>165</v>
      </c>
      <c r="D245" s="19" t="s">
        <v>1179</v>
      </c>
      <c r="E245" s="50" t="s">
        <v>1694</v>
      </c>
      <c r="F245" s="19"/>
      <c r="G245" s="19"/>
      <c r="H245" s="19">
        <v>8</v>
      </c>
      <c r="I245" s="19"/>
      <c r="J245" s="19"/>
      <c r="K245" s="19"/>
      <c r="L245" s="19"/>
      <c r="M245" s="50"/>
      <c r="T245" s="43">
        <v>0.97</v>
      </c>
      <c r="U245" s="196"/>
    </row>
    <row r="246" spans="1:21" ht="14.25">
      <c r="A246" s="19">
        <v>10</v>
      </c>
      <c r="B246" s="19" t="s">
        <v>116</v>
      </c>
      <c r="C246" s="20" t="s">
        <v>166</v>
      </c>
      <c r="D246" s="19" t="s">
        <v>1179</v>
      </c>
      <c r="E246" s="50" t="s">
        <v>1694</v>
      </c>
      <c r="F246" s="19"/>
      <c r="G246" s="19"/>
      <c r="H246" s="19">
        <v>8</v>
      </c>
      <c r="I246" s="19"/>
      <c r="J246" s="19"/>
      <c r="K246" s="19"/>
      <c r="L246" s="19"/>
      <c r="M246" s="50"/>
      <c r="T246" s="43">
        <v>0.97</v>
      </c>
      <c r="U246" s="196"/>
    </row>
    <row r="247" spans="1:21" ht="14.25">
      <c r="A247" s="19">
        <v>11</v>
      </c>
      <c r="B247" s="19" t="s">
        <v>116</v>
      </c>
      <c r="C247" s="20" t="s">
        <v>1704</v>
      </c>
      <c r="D247" s="19" t="s">
        <v>1179</v>
      </c>
      <c r="E247" s="50" t="s">
        <v>1694</v>
      </c>
      <c r="F247" s="19"/>
      <c r="G247" s="19"/>
      <c r="H247" s="19">
        <v>8</v>
      </c>
      <c r="I247" s="19"/>
      <c r="J247" s="19"/>
      <c r="K247" s="19"/>
      <c r="L247" s="19"/>
      <c r="M247" s="50"/>
      <c r="T247" s="43">
        <v>0.97</v>
      </c>
      <c r="U247" s="196"/>
    </row>
    <row r="248" spans="1:21" ht="14.25">
      <c r="A248" s="19">
        <v>12</v>
      </c>
      <c r="B248" s="19" t="s">
        <v>116</v>
      </c>
      <c r="C248" s="20" t="s">
        <v>167</v>
      </c>
      <c r="D248" s="19" t="s">
        <v>1179</v>
      </c>
      <c r="E248" s="50" t="s">
        <v>1740</v>
      </c>
      <c r="F248" s="19"/>
      <c r="G248" s="19"/>
      <c r="H248" s="19">
        <v>8</v>
      </c>
      <c r="I248" s="19"/>
      <c r="J248" s="19"/>
      <c r="K248" s="19"/>
      <c r="L248" s="19"/>
      <c r="M248" s="50"/>
      <c r="T248" s="43">
        <v>0.97</v>
      </c>
      <c r="U248" s="196"/>
    </row>
    <row r="249" spans="1:21" ht="14.25">
      <c r="A249" s="19">
        <v>13</v>
      </c>
      <c r="B249" s="19" t="s">
        <v>116</v>
      </c>
      <c r="C249" s="20" t="s">
        <v>117</v>
      </c>
      <c r="D249" s="19" t="s">
        <v>1179</v>
      </c>
      <c r="E249" s="50" t="s">
        <v>1199</v>
      </c>
      <c r="F249" s="19"/>
      <c r="G249" s="19"/>
      <c r="H249" s="19"/>
      <c r="I249" s="19"/>
      <c r="J249" s="19"/>
      <c r="K249" s="19"/>
      <c r="L249" s="19"/>
      <c r="M249" s="50">
        <v>1.04</v>
      </c>
      <c r="N249" s="47">
        <v>100</v>
      </c>
      <c r="T249" s="43">
        <v>0.97</v>
      </c>
      <c r="U249" s="196"/>
    </row>
    <row r="250" spans="1:21" ht="14.25">
      <c r="A250" s="19">
        <v>14</v>
      </c>
      <c r="B250" s="19" t="s">
        <v>116</v>
      </c>
      <c r="C250" s="20" t="s">
        <v>118</v>
      </c>
      <c r="D250" s="19" t="s">
        <v>1179</v>
      </c>
      <c r="E250" s="50" t="s">
        <v>1200</v>
      </c>
      <c r="F250" s="19"/>
      <c r="G250" s="19"/>
      <c r="H250" s="19"/>
      <c r="I250" s="19"/>
      <c r="J250" s="19"/>
      <c r="K250" s="19"/>
      <c r="L250" s="19"/>
      <c r="M250" s="50"/>
      <c r="N250" s="47">
        <v>100</v>
      </c>
      <c r="T250" s="43">
        <v>0.97</v>
      </c>
      <c r="U250" s="196"/>
    </row>
    <row r="251" spans="1:21" ht="14.25">
      <c r="A251" s="19">
        <v>15</v>
      </c>
      <c r="B251" s="19" t="s">
        <v>116</v>
      </c>
      <c r="C251" s="20" t="s">
        <v>1652</v>
      </c>
      <c r="D251" s="19" t="s">
        <v>1179</v>
      </c>
      <c r="E251" s="50" t="s">
        <v>335</v>
      </c>
      <c r="F251" s="19"/>
      <c r="G251" s="19"/>
      <c r="H251" s="19"/>
      <c r="I251" s="19"/>
      <c r="J251" s="19"/>
      <c r="K251" s="19"/>
      <c r="L251" s="19"/>
      <c r="M251" s="50">
        <v>1.06</v>
      </c>
      <c r="N251" s="47">
        <v>100</v>
      </c>
      <c r="T251" s="43">
        <v>0.97</v>
      </c>
      <c r="U251" s="196"/>
    </row>
    <row r="252" spans="1:21" ht="14.25">
      <c r="A252" s="19">
        <v>16</v>
      </c>
      <c r="B252" s="19" t="s">
        <v>116</v>
      </c>
      <c r="C252" s="20" t="s">
        <v>1653</v>
      </c>
      <c r="D252" s="19" t="s">
        <v>1179</v>
      </c>
      <c r="E252" s="50" t="s">
        <v>1203</v>
      </c>
      <c r="F252" s="19"/>
      <c r="G252" s="19"/>
      <c r="H252" s="19"/>
      <c r="I252" s="19"/>
      <c r="J252" s="19"/>
      <c r="K252" s="19"/>
      <c r="L252" s="19"/>
      <c r="M252" s="50">
        <v>1.03</v>
      </c>
      <c r="N252" s="47">
        <v>100</v>
      </c>
      <c r="T252" s="43">
        <v>0.97</v>
      </c>
      <c r="U252" s="196"/>
    </row>
    <row r="253" spans="1:21" ht="14.25">
      <c r="A253" s="19">
        <v>17</v>
      </c>
      <c r="B253" s="19" t="s">
        <v>116</v>
      </c>
      <c r="C253" s="20" t="s">
        <v>1654</v>
      </c>
      <c r="D253" s="19" t="s">
        <v>1179</v>
      </c>
      <c r="E253" s="50" t="s">
        <v>1741</v>
      </c>
      <c r="F253" s="19"/>
      <c r="G253" s="19"/>
      <c r="H253" s="19"/>
      <c r="I253" s="19"/>
      <c r="J253" s="19"/>
      <c r="K253" s="19"/>
      <c r="L253" s="19"/>
      <c r="M253" s="50">
        <v>1.01</v>
      </c>
      <c r="N253" s="47">
        <v>100</v>
      </c>
      <c r="T253" s="43">
        <v>0.97</v>
      </c>
      <c r="U253" s="196"/>
    </row>
    <row r="254" spans="1:21" ht="18.75">
      <c r="A254" s="19">
        <v>18</v>
      </c>
      <c r="B254" s="45" t="s">
        <v>168</v>
      </c>
      <c r="C254" s="20" t="s">
        <v>169</v>
      </c>
      <c r="D254" s="19" t="s">
        <v>58</v>
      </c>
      <c r="E254" s="50" t="s">
        <v>1742</v>
      </c>
      <c r="F254" s="19"/>
      <c r="G254" s="19"/>
      <c r="H254" s="19"/>
      <c r="I254" s="19"/>
      <c r="J254" s="19"/>
      <c r="K254" s="19"/>
      <c r="L254" s="19"/>
      <c r="M254" s="50">
        <v>1.05</v>
      </c>
      <c r="T254" s="43">
        <v>0.97</v>
      </c>
      <c r="U254" s="196"/>
    </row>
    <row r="255" spans="1:21" ht="14.25">
      <c r="A255" s="19">
        <v>19</v>
      </c>
      <c r="B255" s="19" t="s">
        <v>170</v>
      </c>
      <c r="C255" s="20" t="s">
        <v>169</v>
      </c>
      <c r="D255" s="19" t="s">
        <v>171</v>
      </c>
      <c r="E255" s="50" t="s">
        <v>1743</v>
      </c>
      <c r="F255" s="19"/>
      <c r="G255" s="19"/>
      <c r="H255" s="19">
        <v>8</v>
      </c>
      <c r="I255" s="19"/>
      <c r="J255" s="19"/>
      <c r="K255" s="19"/>
      <c r="L255" s="19"/>
      <c r="M255" s="50"/>
      <c r="T255" s="43">
        <v>0.97</v>
      </c>
      <c r="U255" s="196"/>
    </row>
    <row r="256" spans="1:21" ht="14.25">
      <c r="A256" s="19">
        <v>20</v>
      </c>
      <c r="B256" s="19" t="s">
        <v>172</v>
      </c>
      <c r="C256" s="20" t="s">
        <v>169</v>
      </c>
      <c r="D256" s="19" t="s">
        <v>171</v>
      </c>
      <c r="E256" s="50" t="s">
        <v>1744</v>
      </c>
      <c r="F256" s="19"/>
      <c r="G256" s="19"/>
      <c r="H256" s="19">
        <v>8</v>
      </c>
      <c r="I256" s="19"/>
      <c r="J256" s="19"/>
      <c r="K256" s="19"/>
      <c r="L256" s="19"/>
      <c r="M256" s="50"/>
      <c r="T256" s="43">
        <v>0.97</v>
      </c>
      <c r="U256" s="196"/>
    </row>
    <row r="257" spans="1:21" ht="14.25">
      <c r="A257" s="19">
        <v>21</v>
      </c>
      <c r="B257" s="19" t="s">
        <v>173</v>
      </c>
      <c r="C257" s="20" t="s">
        <v>169</v>
      </c>
      <c r="D257" s="19" t="s">
        <v>171</v>
      </c>
      <c r="E257" s="50" t="s">
        <v>1745</v>
      </c>
      <c r="F257" s="19"/>
      <c r="G257" s="19"/>
      <c r="H257" s="19">
        <v>8</v>
      </c>
      <c r="I257" s="19"/>
      <c r="J257" s="19"/>
      <c r="K257" s="19"/>
      <c r="L257" s="19"/>
      <c r="M257" s="50"/>
      <c r="T257" s="43">
        <v>0.97</v>
      </c>
      <c r="U257" s="196"/>
    </row>
    <row r="258" spans="1:21" ht="14.25">
      <c r="A258" s="19">
        <v>22</v>
      </c>
      <c r="B258" s="19" t="s">
        <v>179</v>
      </c>
      <c r="C258" s="20" t="s">
        <v>180</v>
      </c>
      <c r="D258" s="19" t="s">
        <v>171</v>
      </c>
      <c r="E258" s="50" t="s">
        <v>1746</v>
      </c>
      <c r="F258" s="19"/>
      <c r="G258" s="19"/>
      <c r="H258" s="19">
        <v>8</v>
      </c>
      <c r="I258" s="19"/>
      <c r="J258" s="19"/>
      <c r="K258" s="19"/>
      <c r="L258" s="19"/>
      <c r="M258" s="50"/>
      <c r="T258" s="43">
        <v>0.97</v>
      </c>
      <c r="U258" s="196"/>
    </row>
    <row r="259" spans="1:21" ht="14.25">
      <c r="A259" s="19">
        <v>23</v>
      </c>
      <c r="B259" s="19" t="s">
        <v>179</v>
      </c>
      <c r="C259" s="20" t="s">
        <v>181</v>
      </c>
      <c r="D259" s="19" t="s">
        <v>171</v>
      </c>
      <c r="E259" s="50" t="s">
        <v>1747</v>
      </c>
      <c r="F259" s="19"/>
      <c r="G259" s="19"/>
      <c r="H259" s="19">
        <v>8</v>
      </c>
      <c r="I259" s="19"/>
      <c r="J259" s="19"/>
      <c r="K259" s="19"/>
      <c r="L259" s="19"/>
      <c r="M259" s="50"/>
      <c r="T259" s="43">
        <v>0.97</v>
      </c>
      <c r="U259" s="196"/>
    </row>
    <row r="260" spans="1:21" ht="14.25">
      <c r="A260" s="19">
        <v>24</v>
      </c>
      <c r="B260" s="19" t="s">
        <v>179</v>
      </c>
      <c r="C260" s="20" t="s">
        <v>182</v>
      </c>
      <c r="D260" s="19" t="s">
        <v>171</v>
      </c>
      <c r="E260" s="50" t="s">
        <v>1747</v>
      </c>
      <c r="F260" s="19"/>
      <c r="G260" s="19"/>
      <c r="H260" s="19">
        <v>8</v>
      </c>
      <c r="I260" s="19"/>
      <c r="J260" s="19"/>
      <c r="K260" s="19"/>
      <c r="L260" s="19"/>
      <c r="M260" s="50"/>
      <c r="T260" s="43">
        <v>0.97</v>
      </c>
      <c r="U260" s="196"/>
    </row>
    <row r="261" spans="1:21" ht="14.25">
      <c r="A261" s="19">
        <v>25</v>
      </c>
      <c r="B261" s="19" t="s">
        <v>179</v>
      </c>
      <c r="C261" s="20" t="s">
        <v>183</v>
      </c>
      <c r="D261" s="19" t="s">
        <v>171</v>
      </c>
      <c r="E261" s="50" t="s">
        <v>1747</v>
      </c>
      <c r="F261" s="19"/>
      <c r="G261" s="19"/>
      <c r="H261" s="19">
        <v>8</v>
      </c>
      <c r="I261" s="19"/>
      <c r="J261" s="19"/>
      <c r="K261" s="19"/>
      <c r="L261" s="19"/>
      <c r="M261" s="50"/>
      <c r="T261" s="43">
        <v>0.97</v>
      </c>
      <c r="U261" s="196"/>
    </row>
    <row r="262" spans="1:21" ht="14.25">
      <c r="A262" s="19">
        <v>26</v>
      </c>
      <c r="B262" s="19" t="s">
        <v>179</v>
      </c>
      <c r="C262" s="20" t="s">
        <v>184</v>
      </c>
      <c r="D262" s="19" t="s">
        <v>171</v>
      </c>
      <c r="E262" s="50" t="s">
        <v>1747</v>
      </c>
      <c r="F262" s="19"/>
      <c r="G262" s="19"/>
      <c r="H262" s="19">
        <v>8</v>
      </c>
      <c r="I262" s="19"/>
      <c r="J262" s="19"/>
      <c r="K262" s="19"/>
      <c r="L262" s="19"/>
      <c r="M262" s="50"/>
      <c r="T262" s="43">
        <v>0.97</v>
      </c>
      <c r="U262" s="196"/>
    </row>
    <row r="263" spans="1:21" ht="14.25">
      <c r="A263" s="19">
        <v>27</v>
      </c>
      <c r="B263" s="19" t="s">
        <v>179</v>
      </c>
      <c r="C263" s="20" t="s">
        <v>185</v>
      </c>
      <c r="D263" s="19" t="s">
        <v>171</v>
      </c>
      <c r="E263" s="50" t="s">
        <v>1747</v>
      </c>
      <c r="F263" s="19"/>
      <c r="G263" s="19"/>
      <c r="H263" s="19">
        <v>8</v>
      </c>
      <c r="I263" s="19"/>
      <c r="J263" s="19"/>
      <c r="K263" s="19"/>
      <c r="L263" s="19"/>
      <c r="M263" s="50"/>
      <c r="T263" s="43">
        <v>0.97</v>
      </c>
      <c r="U263" s="196"/>
    </row>
    <row r="264" spans="1:21" ht="14.25">
      <c r="A264" s="19">
        <v>28</v>
      </c>
      <c r="B264" s="19" t="s">
        <v>179</v>
      </c>
      <c r="C264" s="20" t="s">
        <v>186</v>
      </c>
      <c r="D264" s="19" t="s">
        <v>171</v>
      </c>
      <c r="E264" s="50" t="s">
        <v>1746</v>
      </c>
      <c r="F264" s="19"/>
      <c r="G264" s="19"/>
      <c r="H264" s="19">
        <v>8</v>
      </c>
      <c r="I264" s="19"/>
      <c r="J264" s="19"/>
      <c r="K264" s="19"/>
      <c r="L264" s="19"/>
      <c r="M264" s="50"/>
      <c r="T264" s="43">
        <v>0.97</v>
      </c>
      <c r="U264" s="196"/>
    </row>
    <row r="265" spans="1:21" ht="14.25">
      <c r="A265" s="19">
        <v>29</v>
      </c>
      <c r="B265" s="19" t="s">
        <v>179</v>
      </c>
      <c r="C265" s="20" t="s">
        <v>187</v>
      </c>
      <c r="D265" s="19" t="s">
        <v>171</v>
      </c>
      <c r="E265" s="50" t="s">
        <v>1746</v>
      </c>
      <c r="F265" s="19"/>
      <c r="G265" s="19"/>
      <c r="H265" s="19">
        <v>8</v>
      </c>
      <c r="I265" s="19"/>
      <c r="J265" s="19"/>
      <c r="K265" s="19"/>
      <c r="L265" s="19"/>
      <c r="M265" s="50"/>
      <c r="T265" s="43">
        <v>0.97</v>
      </c>
      <c r="U265" s="196"/>
    </row>
    <row r="266" spans="1:21" ht="14.25">
      <c r="A266" s="19">
        <v>30</v>
      </c>
      <c r="B266" s="19" t="s">
        <v>188</v>
      </c>
      <c r="C266" s="20" t="s">
        <v>174</v>
      </c>
      <c r="D266" s="19" t="s">
        <v>171</v>
      </c>
      <c r="E266" s="50" t="s">
        <v>1748</v>
      </c>
      <c r="F266" s="19"/>
      <c r="G266" s="19"/>
      <c r="H266" s="19">
        <v>8</v>
      </c>
      <c r="I266" s="19"/>
      <c r="J266" s="19"/>
      <c r="K266" s="19"/>
      <c r="L266" s="19"/>
      <c r="M266" s="50"/>
      <c r="T266" s="43">
        <v>0.97</v>
      </c>
      <c r="U266" s="196"/>
    </row>
    <row r="267" spans="1:21" ht="14.25">
      <c r="A267" s="19">
        <v>31</v>
      </c>
      <c r="B267" s="19" t="s">
        <v>188</v>
      </c>
      <c r="C267" s="20" t="s">
        <v>175</v>
      </c>
      <c r="D267" s="19" t="s">
        <v>171</v>
      </c>
      <c r="E267" s="50" t="s">
        <v>1747</v>
      </c>
      <c r="F267" s="19"/>
      <c r="G267" s="19"/>
      <c r="H267" s="19">
        <v>8</v>
      </c>
      <c r="I267" s="19"/>
      <c r="J267" s="19"/>
      <c r="K267" s="19"/>
      <c r="L267" s="19"/>
      <c r="M267" s="50"/>
      <c r="T267" s="43">
        <v>0.97</v>
      </c>
      <c r="U267" s="196"/>
    </row>
    <row r="268" spans="1:21" ht="14.25">
      <c r="A268" s="19">
        <v>32</v>
      </c>
      <c r="B268" s="19" t="s">
        <v>188</v>
      </c>
      <c r="C268" s="20" t="s">
        <v>176</v>
      </c>
      <c r="D268" s="19" t="s">
        <v>171</v>
      </c>
      <c r="E268" s="50" t="s">
        <v>1747</v>
      </c>
      <c r="F268" s="19"/>
      <c r="G268" s="19"/>
      <c r="H268" s="19">
        <v>8</v>
      </c>
      <c r="I268" s="19"/>
      <c r="J268" s="19"/>
      <c r="K268" s="19"/>
      <c r="L268" s="19"/>
      <c r="M268" s="50"/>
      <c r="T268" s="43">
        <v>0.97</v>
      </c>
      <c r="U268" s="196"/>
    </row>
    <row r="269" spans="1:21" ht="14.25">
      <c r="A269" s="19">
        <v>33</v>
      </c>
      <c r="B269" s="19" t="s">
        <v>188</v>
      </c>
      <c r="C269" s="20" t="s">
        <v>177</v>
      </c>
      <c r="D269" s="19" t="s">
        <v>171</v>
      </c>
      <c r="E269" s="50" t="s">
        <v>1747</v>
      </c>
      <c r="F269" s="19"/>
      <c r="G269" s="19"/>
      <c r="H269" s="19">
        <v>8</v>
      </c>
      <c r="I269" s="19"/>
      <c r="J269" s="19"/>
      <c r="K269" s="19"/>
      <c r="L269" s="19"/>
      <c r="M269" s="50"/>
      <c r="T269" s="43">
        <v>0.97</v>
      </c>
      <c r="U269" s="196"/>
    </row>
    <row r="270" spans="1:21" ht="14.25">
      <c r="A270" s="19">
        <v>34</v>
      </c>
      <c r="B270" s="19" t="s">
        <v>188</v>
      </c>
      <c r="C270" s="20" t="s">
        <v>178</v>
      </c>
      <c r="D270" s="19" t="s">
        <v>171</v>
      </c>
      <c r="E270" s="50" t="s">
        <v>1748</v>
      </c>
      <c r="F270" s="19"/>
      <c r="G270" s="19"/>
      <c r="H270" s="19">
        <v>8</v>
      </c>
      <c r="I270" s="19"/>
      <c r="J270" s="19"/>
      <c r="K270" s="19"/>
      <c r="L270" s="19"/>
      <c r="M270" s="50"/>
      <c r="T270" s="43">
        <v>0.97</v>
      </c>
      <c r="U270" s="196"/>
    </row>
    <row r="271" spans="1:13" ht="12">
      <c r="A271" s="19">
        <v>35</v>
      </c>
      <c r="B271" s="6" t="s">
        <v>1433</v>
      </c>
      <c r="C271" s="2"/>
      <c r="D271" s="1" t="s">
        <v>1182</v>
      </c>
      <c r="E271" s="63">
        <v>3.9</v>
      </c>
      <c r="F271" s="1" t="s">
        <v>1523</v>
      </c>
      <c r="G271" s="19"/>
      <c r="H271" s="19">
        <v>8</v>
      </c>
      <c r="I271" s="19"/>
      <c r="J271" s="19"/>
      <c r="K271" s="19"/>
      <c r="L271" s="19"/>
      <c r="M271" s="50"/>
    </row>
    <row r="272" spans="1:13" ht="12">
      <c r="A272" s="19">
        <v>36</v>
      </c>
      <c r="B272" s="6" t="s">
        <v>1434</v>
      </c>
      <c r="C272" s="2"/>
      <c r="D272" s="1" t="s">
        <v>1182</v>
      </c>
      <c r="E272" s="63">
        <v>4.9</v>
      </c>
      <c r="F272" s="1" t="s">
        <v>1259</v>
      </c>
      <c r="G272" s="19"/>
      <c r="H272" s="19">
        <v>8</v>
      </c>
      <c r="I272" s="19"/>
      <c r="J272" s="19"/>
      <c r="K272" s="19"/>
      <c r="L272" s="19"/>
      <c r="M272" s="50"/>
    </row>
    <row r="273" spans="1:13" ht="12">
      <c r="A273" s="19">
        <v>37</v>
      </c>
      <c r="B273" s="6" t="s">
        <v>1435</v>
      </c>
      <c r="C273" s="2"/>
      <c r="D273" s="1" t="s">
        <v>1182</v>
      </c>
      <c r="E273" s="63">
        <v>18</v>
      </c>
      <c r="F273" s="1" t="s">
        <v>1259</v>
      </c>
      <c r="G273" s="19"/>
      <c r="H273" s="19">
        <v>8</v>
      </c>
      <c r="I273" s="19"/>
      <c r="J273" s="19"/>
      <c r="K273" s="19"/>
      <c r="L273" s="19"/>
      <c r="M273" s="50"/>
    </row>
    <row r="274" spans="1:13" ht="12">
      <c r="A274" s="19">
        <v>38</v>
      </c>
      <c r="B274" s="6" t="s">
        <v>1436</v>
      </c>
      <c r="C274" s="2"/>
      <c r="D274" s="1" t="s">
        <v>1437</v>
      </c>
      <c r="E274" s="63">
        <v>21</v>
      </c>
      <c r="F274" s="1" t="s">
        <v>1259</v>
      </c>
      <c r="G274" s="19"/>
      <c r="H274" s="19">
        <v>8</v>
      </c>
      <c r="I274" s="19"/>
      <c r="J274" s="19"/>
      <c r="K274" s="19"/>
      <c r="L274" s="19"/>
      <c r="M274" s="50"/>
    </row>
    <row r="275" spans="1:13" ht="12">
      <c r="A275" s="19">
        <v>39</v>
      </c>
      <c r="B275" s="6" t="s">
        <v>1438</v>
      </c>
      <c r="C275" s="2"/>
      <c r="D275" s="1" t="s">
        <v>1182</v>
      </c>
      <c r="E275" s="63">
        <v>12</v>
      </c>
      <c r="F275" s="1" t="s">
        <v>1259</v>
      </c>
      <c r="G275" s="19"/>
      <c r="H275" s="19">
        <v>8</v>
      </c>
      <c r="I275" s="19"/>
      <c r="J275" s="19"/>
      <c r="K275" s="19"/>
      <c r="L275" s="19"/>
      <c r="M275" s="50"/>
    </row>
    <row r="276" spans="1:13" ht="12">
      <c r="A276" s="19">
        <v>40</v>
      </c>
      <c r="B276" s="6" t="s">
        <v>1439</v>
      </c>
      <c r="C276" s="2"/>
      <c r="D276" s="1" t="s">
        <v>1440</v>
      </c>
      <c r="E276" s="63">
        <v>120</v>
      </c>
      <c r="F276" s="1" t="s">
        <v>1259</v>
      </c>
      <c r="G276" s="19"/>
      <c r="H276" s="19">
        <v>8</v>
      </c>
      <c r="I276" s="19"/>
      <c r="J276" s="19"/>
      <c r="K276" s="19"/>
      <c r="L276" s="19"/>
      <c r="M276" s="50"/>
    </row>
    <row r="277" spans="1:13" ht="12">
      <c r="A277" s="19">
        <v>41</v>
      </c>
      <c r="B277" s="6" t="s">
        <v>1441</v>
      </c>
      <c r="C277" s="2"/>
      <c r="D277" s="1" t="s">
        <v>1182</v>
      </c>
      <c r="E277" s="63">
        <v>40</v>
      </c>
      <c r="F277" s="1" t="s">
        <v>1259</v>
      </c>
      <c r="G277" s="19"/>
      <c r="H277" s="19">
        <v>8</v>
      </c>
      <c r="I277" s="19"/>
      <c r="J277" s="19"/>
      <c r="K277" s="19"/>
      <c r="L277" s="19"/>
      <c r="M277" s="50"/>
    </row>
    <row r="278" spans="1:13" ht="12">
      <c r="A278" s="19">
        <v>42</v>
      </c>
      <c r="B278" s="6" t="s">
        <v>1443</v>
      </c>
      <c r="C278" s="2" t="s">
        <v>1444</v>
      </c>
      <c r="D278" s="1" t="s">
        <v>1445</v>
      </c>
      <c r="E278" s="53">
        <v>12.74</v>
      </c>
      <c r="F278" s="1" t="s">
        <v>1259</v>
      </c>
      <c r="G278" s="19"/>
      <c r="H278" s="19">
        <v>8</v>
      </c>
      <c r="I278" s="19"/>
      <c r="J278" s="19"/>
      <c r="K278" s="19"/>
      <c r="L278" s="19"/>
      <c r="M278" s="50"/>
    </row>
    <row r="279" spans="1:13" ht="12">
      <c r="A279" s="19">
        <v>43</v>
      </c>
      <c r="B279" s="6" t="s">
        <v>1446</v>
      </c>
      <c r="C279" s="2"/>
      <c r="D279" s="1" t="s">
        <v>1182</v>
      </c>
      <c r="E279" s="53">
        <v>24.1864</v>
      </c>
      <c r="F279" s="1" t="s">
        <v>1259</v>
      </c>
      <c r="G279" s="19"/>
      <c r="H279" s="19">
        <v>8</v>
      </c>
      <c r="I279" s="19"/>
      <c r="J279" s="19"/>
      <c r="K279" s="19"/>
      <c r="L279" s="19"/>
      <c r="M279" s="50"/>
    </row>
    <row r="280" spans="1:13" ht="12">
      <c r="A280" s="19">
        <v>44</v>
      </c>
      <c r="B280" s="6" t="s">
        <v>1448</v>
      </c>
      <c r="C280" s="2" t="s">
        <v>1449</v>
      </c>
      <c r="D280" s="1" t="s">
        <v>1437</v>
      </c>
      <c r="E280" s="63">
        <v>2.8</v>
      </c>
      <c r="F280" s="1" t="s">
        <v>1259</v>
      </c>
      <c r="G280" s="19"/>
      <c r="H280" s="19">
        <v>8</v>
      </c>
      <c r="I280" s="19"/>
      <c r="J280" s="19"/>
      <c r="K280" s="19"/>
      <c r="L280" s="19"/>
      <c r="M280" s="50"/>
    </row>
    <row r="281" spans="1:13" ht="12">
      <c r="A281" s="19">
        <v>45</v>
      </c>
      <c r="B281" s="6" t="s">
        <v>1448</v>
      </c>
      <c r="C281" s="2" t="s">
        <v>1450</v>
      </c>
      <c r="D281" s="1" t="s">
        <v>1437</v>
      </c>
      <c r="E281" s="63">
        <v>1.2</v>
      </c>
      <c r="F281" s="1" t="s">
        <v>1259</v>
      </c>
      <c r="G281" s="19"/>
      <c r="H281" s="19">
        <v>8</v>
      </c>
      <c r="I281" s="19"/>
      <c r="J281" s="19"/>
      <c r="K281" s="19"/>
      <c r="L281" s="19"/>
      <c r="M281" s="50"/>
    </row>
    <row r="282" spans="1:13" ht="12">
      <c r="A282" s="19">
        <v>46</v>
      </c>
      <c r="B282" s="6" t="s">
        <v>1451</v>
      </c>
      <c r="C282" s="2" t="s">
        <v>1452</v>
      </c>
      <c r="D282" s="1" t="s">
        <v>1437</v>
      </c>
      <c r="E282" s="63">
        <v>1.8</v>
      </c>
      <c r="F282" s="1" t="s">
        <v>1259</v>
      </c>
      <c r="G282" s="19"/>
      <c r="H282" s="19">
        <v>8</v>
      </c>
      <c r="I282" s="19"/>
      <c r="J282" s="19"/>
      <c r="K282" s="19"/>
      <c r="L282" s="19"/>
      <c r="M282" s="50"/>
    </row>
    <row r="283" spans="1:13" ht="12">
      <c r="A283" s="19">
        <v>47</v>
      </c>
      <c r="B283" s="6" t="s">
        <v>1448</v>
      </c>
      <c r="C283" s="2" t="s">
        <v>1453</v>
      </c>
      <c r="D283" s="1" t="s">
        <v>1437</v>
      </c>
      <c r="E283" s="63">
        <v>2.5</v>
      </c>
      <c r="F283" s="1" t="s">
        <v>1259</v>
      </c>
      <c r="G283" s="19"/>
      <c r="H283" s="19">
        <v>8</v>
      </c>
      <c r="I283" s="19"/>
      <c r="J283" s="19"/>
      <c r="K283" s="19"/>
      <c r="L283" s="19"/>
      <c r="M283" s="50"/>
    </row>
    <row r="284" spans="1:13" ht="12">
      <c r="A284" s="19">
        <v>48</v>
      </c>
      <c r="B284" s="6" t="s">
        <v>1448</v>
      </c>
      <c r="C284" s="2" t="s">
        <v>1454</v>
      </c>
      <c r="D284" s="1" t="s">
        <v>1455</v>
      </c>
      <c r="E284" s="63">
        <v>4.2</v>
      </c>
      <c r="F284" s="1" t="s">
        <v>1259</v>
      </c>
      <c r="G284" s="19"/>
      <c r="H284" s="19">
        <v>8</v>
      </c>
      <c r="I284" s="19"/>
      <c r="J284" s="19"/>
      <c r="K284" s="19"/>
      <c r="L284" s="19"/>
      <c r="M284" s="50"/>
    </row>
    <row r="285" spans="1:13" ht="12">
      <c r="A285" s="19">
        <v>49</v>
      </c>
      <c r="B285" s="6" t="s">
        <v>1456</v>
      </c>
      <c r="C285" s="2" t="s">
        <v>1457</v>
      </c>
      <c r="D285" s="1" t="s">
        <v>1455</v>
      </c>
      <c r="E285" s="53">
        <v>49.8722</v>
      </c>
      <c r="F285" s="1" t="s">
        <v>1259</v>
      </c>
      <c r="G285" s="19"/>
      <c r="H285" s="19">
        <v>8</v>
      </c>
      <c r="I285" s="19"/>
      <c r="J285" s="19"/>
      <c r="K285" s="19"/>
      <c r="L285" s="19"/>
      <c r="M285" s="50"/>
    </row>
    <row r="286" spans="1:13" ht="12">
      <c r="A286" s="19">
        <v>50</v>
      </c>
      <c r="B286" s="6" t="s">
        <v>1458</v>
      </c>
      <c r="C286" s="2"/>
      <c r="D286" s="1" t="s">
        <v>1459</v>
      </c>
      <c r="E286" s="53">
        <v>14.3766</v>
      </c>
      <c r="F286" s="1" t="s">
        <v>1259</v>
      </c>
      <c r="G286" s="19"/>
      <c r="H286" s="19">
        <v>8</v>
      </c>
      <c r="I286" s="19"/>
      <c r="J286" s="19"/>
      <c r="K286" s="19"/>
      <c r="L286" s="19"/>
      <c r="M286" s="50"/>
    </row>
    <row r="287" spans="1:13" ht="12">
      <c r="A287" s="19">
        <v>51</v>
      </c>
      <c r="B287" s="6" t="s">
        <v>1460</v>
      </c>
      <c r="C287" s="2" t="s">
        <v>1461</v>
      </c>
      <c r="D287" s="1" t="s">
        <v>1459</v>
      </c>
      <c r="E287" s="53">
        <v>58.3688</v>
      </c>
      <c r="F287" s="1" t="s">
        <v>1259</v>
      </c>
      <c r="G287" s="19"/>
      <c r="H287" s="19">
        <v>8</v>
      </c>
      <c r="I287" s="19"/>
      <c r="J287" s="19"/>
      <c r="K287" s="19"/>
      <c r="L287" s="19"/>
      <c r="M287" s="50"/>
    </row>
    <row r="288" spans="1:13" ht="12">
      <c r="A288" s="19">
        <v>52</v>
      </c>
      <c r="B288" s="6" t="s">
        <v>1462</v>
      </c>
      <c r="C288" s="2" t="s">
        <v>1463</v>
      </c>
      <c r="D288" s="1" t="s">
        <v>1459</v>
      </c>
      <c r="E288" s="53">
        <v>85.5442</v>
      </c>
      <c r="F288" s="1" t="s">
        <v>1259</v>
      </c>
      <c r="G288" s="19"/>
      <c r="H288" s="19">
        <v>8</v>
      </c>
      <c r="I288" s="19"/>
      <c r="J288" s="19"/>
      <c r="K288" s="19"/>
      <c r="L288" s="19"/>
      <c r="M288" s="50"/>
    </row>
    <row r="289" spans="1:13" ht="12">
      <c r="A289" s="19">
        <v>53</v>
      </c>
      <c r="B289" s="6" t="s">
        <v>1464</v>
      </c>
      <c r="C289" s="2" t="s">
        <v>1465</v>
      </c>
      <c r="D289" s="1" t="s">
        <v>1459</v>
      </c>
      <c r="E289" s="53">
        <v>17.346</v>
      </c>
      <c r="F289" s="1" t="s">
        <v>1259</v>
      </c>
      <c r="G289" s="19"/>
      <c r="H289" s="19">
        <v>8</v>
      </c>
      <c r="I289" s="19"/>
      <c r="J289" s="19"/>
      <c r="K289" s="19"/>
      <c r="L289" s="19"/>
      <c r="M289" s="50"/>
    </row>
    <row r="290" spans="1:13" ht="12">
      <c r="A290" s="19">
        <v>54</v>
      </c>
      <c r="B290" s="6" t="s">
        <v>1466</v>
      </c>
      <c r="C290" s="2" t="s">
        <v>191</v>
      </c>
      <c r="D290" s="1" t="s">
        <v>192</v>
      </c>
      <c r="E290" s="52">
        <v>5.88</v>
      </c>
      <c r="F290" s="1" t="s">
        <v>1259</v>
      </c>
      <c r="G290" s="19"/>
      <c r="H290" s="19">
        <v>8</v>
      </c>
      <c r="I290" s="19"/>
      <c r="J290" s="19"/>
      <c r="K290" s="19"/>
      <c r="L290" s="19"/>
      <c r="M290" s="50"/>
    </row>
    <row r="291" spans="1:13" ht="12">
      <c r="A291" s="19">
        <v>55</v>
      </c>
      <c r="B291" s="6" t="s">
        <v>1467</v>
      </c>
      <c r="C291" s="2" t="s">
        <v>1469</v>
      </c>
      <c r="D291" s="1" t="s">
        <v>1470</v>
      </c>
      <c r="E291" s="52">
        <v>6</v>
      </c>
      <c r="F291" s="1" t="s">
        <v>1259</v>
      </c>
      <c r="G291" s="19"/>
      <c r="H291" s="19">
        <v>8</v>
      </c>
      <c r="I291" s="19"/>
      <c r="J291" s="19"/>
      <c r="K291" s="19"/>
      <c r="L291" s="19"/>
      <c r="M291" s="50"/>
    </row>
    <row r="292" spans="1:13" ht="12">
      <c r="A292" s="19">
        <v>56</v>
      </c>
      <c r="B292" s="6" t="s">
        <v>1471</v>
      </c>
      <c r="C292" s="2"/>
      <c r="D292" s="1" t="s">
        <v>1470</v>
      </c>
      <c r="E292" s="53">
        <v>83.3784</v>
      </c>
      <c r="F292" s="1" t="s">
        <v>1259</v>
      </c>
      <c r="G292" s="19"/>
      <c r="H292" s="19">
        <v>8</v>
      </c>
      <c r="I292" s="19"/>
      <c r="J292" s="19"/>
      <c r="K292" s="19"/>
      <c r="L292" s="19"/>
      <c r="M292" s="50"/>
    </row>
    <row r="293" spans="1:13" ht="12">
      <c r="A293" s="19">
        <v>57</v>
      </c>
      <c r="B293" s="6" t="s">
        <v>1472</v>
      </c>
      <c r="C293" s="2"/>
      <c r="D293" s="1" t="s">
        <v>1182</v>
      </c>
      <c r="E293" s="53">
        <v>21.462</v>
      </c>
      <c r="F293" s="1" t="s">
        <v>1259</v>
      </c>
      <c r="G293" s="19"/>
      <c r="H293" s="19">
        <v>8</v>
      </c>
      <c r="I293" s="19"/>
      <c r="J293" s="19"/>
      <c r="K293" s="19"/>
      <c r="L293" s="19"/>
      <c r="M293" s="50"/>
    </row>
    <row r="294" spans="1:13" ht="12">
      <c r="A294" s="19">
        <v>58</v>
      </c>
      <c r="B294" s="6" t="s">
        <v>1473</v>
      </c>
      <c r="C294" s="2"/>
      <c r="D294" s="1" t="s">
        <v>1182</v>
      </c>
      <c r="E294" s="52">
        <v>7.3598</v>
      </c>
      <c r="F294" s="1" t="s">
        <v>1259</v>
      </c>
      <c r="G294" s="19"/>
      <c r="H294" s="19">
        <v>8</v>
      </c>
      <c r="I294" s="19"/>
      <c r="J294" s="19"/>
      <c r="K294" s="19"/>
      <c r="L294" s="19"/>
      <c r="M294" s="50"/>
    </row>
    <row r="295" spans="1:13" ht="12">
      <c r="A295" s="19">
        <v>59</v>
      </c>
      <c r="B295" s="6" t="s">
        <v>1480</v>
      </c>
      <c r="C295" s="2" t="s">
        <v>1447</v>
      </c>
      <c r="D295" s="1" t="s">
        <v>1182</v>
      </c>
      <c r="E295" s="63">
        <v>7.5</v>
      </c>
      <c r="F295" s="1" t="s">
        <v>1259</v>
      </c>
      <c r="G295" s="19"/>
      <c r="H295" s="19">
        <v>8</v>
      </c>
      <c r="I295" s="19"/>
      <c r="J295" s="19"/>
      <c r="K295" s="19"/>
      <c r="L295" s="19"/>
      <c r="M295" s="50"/>
    </row>
    <row r="296" spans="1:13" ht="12">
      <c r="A296" s="19">
        <v>60</v>
      </c>
      <c r="B296" s="6" t="s">
        <v>1480</v>
      </c>
      <c r="C296" s="2" t="s">
        <v>1481</v>
      </c>
      <c r="D296" s="1" t="s">
        <v>1182</v>
      </c>
      <c r="E296" s="63">
        <v>7.5</v>
      </c>
      <c r="F296" s="1" t="s">
        <v>1259</v>
      </c>
      <c r="G296" s="19"/>
      <c r="H296" s="19">
        <v>8</v>
      </c>
      <c r="I296" s="19"/>
      <c r="J296" s="19"/>
      <c r="K296" s="19"/>
      <c r="L296" s="19"/>
      <c r="M296" s="50"/>
    </row>
    <row r="297" spans="1:13" ht="12">
      <c r="A297" s="19">
        <v>61</v>
      </c>
      <c r="B297" s="6" t="s">
        <v>1621</v>
      </c>
      <c r="C297" s="2"/>
      <c r="D297" s="1" t="s">
        <v>1606</v>
      </c>
      <c r="E297" s="63">
        <v>2.5</v>
      </c>
      <c r="F297" s="1"/>
      <c r="G297" s="19"/>
      <c r="H297" s="19"/>
      <c r="I297" s="19"/>
      <c r="J297" s="19"/>
      <c r="K297" s="19"/>
      <c r="L297" s="19"/>
      <c r="M297" s="50"/>
    </row>
    <row r="298" spans="1:13" ht="12">
      <c r="A298" s="19">
        <v>62</v>
      </c>
      <c r="B298" s="6" t="s">
        <v>1482</v>
      </c>
      <c r="C298" s="2" t="s">
        <v>1483</v>
      </c>
      <c r="D298" s="1" t="s">
        <v>1172</v>
      </c>
      <c r="E298" s="63">
        <v>20</v>
      </c>
      <c r="F298" s="1" t="s">
        <v>1259</v>
      </c>
      <c r="G298" s="19"/>
      <c r="H298" s="19">
        <v>8</v>
      </c>
      <c r="I298" s="19"/>
      <c r="J298" s="19"/>
      <c r="K298" s="19"/>
      <c r="L298" s="19"/>
      <c r="M298" s="50"/>
    </row>
    <row r="299" spans="1:13" ht="12">
      <c r="A299" s="19">
        <v>63</v>
      </c>
      <c r="B299" s="6" t="s">
        <v>1484</v>
      </c>
      <c r="C299" s="2" t="s">
        <v>194</v>
      </c>
      <c r="D299" s="1" t="s">
        <v>193</v>
      </c>
      <c r="E299" s="63">
        <v>5.7</v>
      </c>
      <c r="F299" s="1" t="s">
        <v>195</v>
      </c>
      <c r="G299" s="19"/>
      <c r="H299" s="19">
        <v>8</v>
      </c>
      <c r="I299" s="19"/>
      <c r="J299" s="19"/>
      <c r="K299" s="19"/>
      <c r="L299" s="19"/>
      <c r="M299" s="50"/>
    </row>
    <row r="300" spans="1:13" ht="12">
      <c r="A300" s="19">
        <v>64</v>
      </c>
      <c r="B300" s="6" t="s">
        <v>1484</v>
      </c>
      <c r="C300" s="2" t="s">
        <v>196</v>
      </c>
      <c r="D300" s="1" t="s">
        <v>193</v>
      </c>
      <c r="E300" s="63">
        <v>9</v>
      </c>
      <c r="F300" s="1" t="s">
        <v>1524</v>
      </c>
      <c r="G300" s="19"/>
      <c r="H300" s="19"/>
      <c r="I300" s="19"/>
      <c r="J300" s="19"/>
      <c r="K300" s="19"/>
      <c r="L300" s="19"/>
      <c r="M300" s="50"/>
    </row>
    <row r="301" spans="1:13" ht="12">
      <c r="A301" s="19">
        <v>65</v>
      </c>
      <c r="B301" s="6" t="s">
        <v>1485</v>
      </c>
      <c r="C301" s="2"/>
      <c r="D301" s="1" t="s">
        <v>1437</v>
      </c>
      <c r="E301" s="53">
        <v>46.285399999999996</v>
      </c>
      <c r="F301" s="1" t="s">
        <v>1259</v>
      </c>
      <c r="G301" s="19"/>
      <c r="H301" s="19">
        <v>8</v>
      </c>
      <c r="I301" s="19"/>
      <c r="J301" s="19"/>
      <c r="K301" s="19"/>
      <c r="L301" s="19"/>
      <c r="M301" s="50"/>
    </row>
    <row r="302" spans="1:13" ht="12">
      <c r="A302" s="19">
        <v>66</v>
      </c>
      <c r="B302" s="6" t="s">
        <v>1486</v>
      </c>
      <c r="C302" s="2"/>
      <c r="D302" s="1" t="s">
        <v>1182</v>
      </c>
      <c r="E302" s="52">
        <v>6.615</v>
      </c>
      <c r="F302" s="1" t="s">
        <v>1259</v>
      </c>
      <c r="G302" s="19"/>
      <c r="H302" s="19">
        <v>8</v>
      </c>
      <c r="I302" s="19"/>
      <c r="J302" s="19"/>
      <c r="K302" s="19"/>
      <c r="L302" s="19"/>
      <c r="M302" s="50"/>
    </row>
    <row r="303" spans="1:13" ht="12">
      <c r="A303" s="19">
        <v>67</v>
      </c>
      <c r="B303" s="6" t="s">
        <v>1487</v>
      </c>
      <c r="C303" s="2"/>
      <c r="D303" s="1" t="s">
        <v>1437</v>
      </c>
      <c r="E303" s="53">
        <v>15.1998</v>
      </c>
      <c r="F303" s="1" t="s">
        <v>1259</v>
      </c>
      <c r="G303" s="19"/>
      <c r="H303" s="19">
        <v>8</v>
      </c>
      <c r="I303" s="19"/>
      <c r="J303" s="19"/>
      <c r="K303" s="19"/>
      <c r="L303" s="19"/>
      <c r="M303" s="50"/>
    </row>
    <row r="304" spans="1:13" ht="12">
      <c r="A304" s="19">
        <v>68</v>
      </c>
      <c r="B304" s="6" t="s">
        <v>1488</v>
      </c>
      <c r="C304" s="2"/>
      <c r="D304" s="1" t="s">
        <v>1437</v>
      </c>
      <c r="E304" s="52">
        <v>4.851</v>
      </c>
      <c r="F304" s="1" t="s">
        <v>1259</v>
      </c>
      <c r="G304" s="19"/>
      <c r="H304" s="19">
        <v>8</v>
      </c>
      <c r="I304" s="19"/>
      <c r="J304" s="19"/>
      <c r="K304" s="19"/>
      <c r="L304" s="19"/>
      <c r="M304" s="50"/>
    </row>
    <row r="305" spans="1:13" ht="12">
      <c r="A305" s="19">
        <v>69</v>
      </c>
      <c r="B305" s="6" t="s">
        <v>1489</v>
      </c>
      <c r="C305" s="41" t="s">
        <v>308</v>
      </c>
      <c r="D305" s="1" t="s">
        <v>1437</v>
      </c>
      <c r="E305" s="52">
        <v>2.5382</v>
      </c>
      <c r="F305" s="1" t="s">
        <v>1259</v>
      </c>
      <c r="G305" s="19"/>
      <c r="H305" s="19">
        <v>8</v>
      </c>
      <c r="I305" s="19"/>
      <c r="J305" s="19"/>
      <c r="K305" s="19"/>
      <c r="L305" s="19"/>
      <c r="M305" s="50"/>
    </row>
    <row r="306" spans="1:13" ht="12">
      <c r="A306" s="19">
        <v>70</v>
      </c>
      <c r="B306" s="6" t="s">
        <v>197</v>
      </c>
      <c r="C306" s="2" t="s">
        <v>198</v>
      </c>
      <c r="D306" s="1" t="s">
        <v>36</v>
      </c>
      <c r="E306" s="63">
        <v>9</v>
      </c>
      <c r="F306" s="1"/>
      <c r="G306" s="19"/>
      <c r="H306" s="19">
        <v>8</v>
      </c>
      <c r="I306" s="19"/>
      <c r="J306" s="19"/>
      <c r="K306" s="19"/>
      <c r="L306" s="19"/>
      <c r="M306" s="50"/>
    </row>
    <row r="307" spans="1:13" ht="12">
      <c r="A307" s="19">
        <v>71</v>
      </c>
      <c r="B307" s="6" t="s">
        <v>197</v>
      </c>
      <c r="C307" s="2" t="s">
        <v>199</v>
      </c>
      <c r="D307" s="1" t="s">
        <v>36</v>
      </c>
      <c r="E307" s="63">
        <v>6.7</v>
      </c>
      <c r="F307" s="1"/>
      <c r="G307" s="19"/>
      <c r="H307" s="19">
        <v>8</v>
      </c>
      <c r="I307" s="19"/>
      <c r="J307" s="19"/>
      <c r="K307" s="19"/>
      <c r="L307" s="19"/>
      <c r="M307" s="50"/>
    </row>
    <row r="308" spans="1:13" ht="12">
      <c r="A308" s="19">
        <v>72</v>
      </c>
      <c r="B308" s="6" t="s">
        <v>197</v>
      </c>
      <c r="C308" s="2" t="s">
        <v>200</v>
      </c>
      <c r="D308" s="1" t="s">
        <v>36</v>
      </c>
      <c r="E308" s="63">
        <v>6</v>
      </c>
      <c r="F308" s="1"/>
      <c r="G308" s="19"/>
      <c r="H308" s="19">
        <v>8</v>
      </c>
      <c r="I308" s="19"/>
      <c r="J308" s="19"/>
      <c r="K308" s="19"/>
      <c r="L308" s="19"/>
      <c r="M308" s="50"/>
    </row>
    <row r="309" spans="1:13" ht="12">
      <c r="A309" s="19">
        <v>73</v>
      </c>
      <c r="B309" s="6" t="s">
        <v>201</v>
      </c>
      <c r="C309" s="2"/>
      <c r="D309" s="1" t="s">
        <v>193</v>
      </c>
      <c r="E309" s="63">
        <v>420</v>
      </c>
      <c r="F309" s="1" t="s">
        <v>1163</v>
      </c>
      <c r="G309" s="19"/>
      <c r="H309" s="19">
        <v>8</v>
      </c>
      <c r="I309" s="19"/>
      <c r="J309" s="19"/>
      <c r="K309" s="19"/>
      <c r="L309" s="19"/>
      <c r="M309" s="50"/>
    </row>
    <row r="310" spans="1:13" ht="12">
      <c r="A310" s="19">
        <v>74</v>
      </c>
      <c r="B310" s="6" t="s">
        <v>1493</v>
      </c>
      <c r="C310" s="2" t="s">
        <v>1494</v>
      </c>
      <c r="D310" s="1" t="s">
        <v>193</v>
      </c>
      <c r="E310" s="63">
        <v>400</v>
      </c>
      <c r="F310" s="1" t="s">
        <v>1163</v>
      </c>
      <c r="G310" s="19"/>
      <c r="H310" s="19">
        <v>8</v>
      </c>
      <c r="I310" s="19"/>
      <c r="J310" s="19"/>
      <c r="K310" s="19"/>
      <c r="L310" s="19"/>
      <c r="M310" s="50"/>
    </row>
    <row r="311" spans="1:13" ht="12">
      <c r="A311" s="19">
        <v>75</v>
      </c>
      <c r="B311" s="6" t="s">
        <v>1495</v>
      </c>
      <c r="C311" s="2" t="s">
        <v>1496</v>
      </c>
      <c r="D311" s="1" t="s">
        <v>193</v>
      </c>
      <c r="E311" s="63">
        <v>380</v>
      </c>
      <c r="F311" s="1" t="s">
        <v>1163</v>
      </c>
      <c r="G311" s="19"/>
      <c r="H311" s="19">
        <v>8</v>
      </c>
      <c r="I311" s="19"/>
      <c r="J311" s="19"/>
      <c r="K311" s="19"/>
      <c r="L311" s="19"/>
      <c r="M311" s="50"/>
    </row>
    <row r="312" spans="1:13" ht="12.75" thickBot="1">
      <c r="A312" s="19">
        <v>76</v>
      </c>
      <c r="B312" s="6" t="s">
        <v>1497</v>
      </c>
      <c r="C312" s="2" t="s">
        <v>1498</v>
      </c>
      <c r="D312" s="1" t="s">
        <v>193</v>
      </c>
      <c r="E312" s="63">
        <v>300</v>
      </c>
      <c r="F312" s="1" t="s">
        <v>1163</v>
      </c>
      <c r="G312" s="19"/>
      <c r="H312" s="19">
        <v>8</v>
      </c>
      <c r="I312" s="19"/>
      <c r="J312" s="19"/>
      <c r="K312" s="19"/>
      <c r="L312" s="19"/>
      <c r="M312" s="50"/>
    </row>
    <row r="313" spans="1:22" ht="22.5" thickBot="1">
      <c r="A313" s="19">
        <v>77</v>
      </c>
      <c r="B313" s="6" t="s">
        <v>412</v>
      </c>
      <c r="C313" s="6"/>
      <c r="D313" s="6" t="s">
        <v>410</v>
      </c>
      <c r="E313" s="6">
        <v>250</v>
      </c>
      <c r="F313" s="6" t="s">
        <v>1163</v>
      </c>
      <c r="G313" s="143">
        <v>250</v>
      </c>
      <c r="H313" s="19"/>
      <c r="I313" s="19"/>
      <c r="J313" s="19"/>
      <c r="K313" s="19"/>
      <c r="L313" s="19"/>
      <c r="M313" s="140"/>
      <c r="N313" s="39"/>
      <c r="O313" s="140"/>
      <c r="P313" s="59"/>
      <c r="Q313" s="39"/>
      <c r="R313" s="39"/>
      <c r="S313" s="39"/>
      <c r="T313" s="39"/>
      <c r="U313" s="39"/>
      <c r="V313" s="39"/>
    </row>
    <row r="314" spans="1:22" ht="22.5" thickBot="1">
      <c r="A314" s="19">
        <v>78</v>
      </c>
      <c r="B314" s="6" t="s">
        <v>413</v>
      </c>
      <c r="C314" s="6"/>
      <c r="D314" s="6" t="s">
        <v>410</v>
      </c>
      <c r="E314" s="6">
        <v>340</v>
      </c>
      <c r="F314" s="6" t="s">
        <v>1163</v>
      </c>
      <c r="G314" s="144">
        <v>340</v>
      </c>
      <c r="H314" s="19"/>
      <c r="I314" s="19"/>
      <c r="J314" s="19"/>
      <c r="K314" s="19"/>
      <c r="L314" s="19"/>
      <c r="M314" s="140"/>
      <c r="N314" s="39"/>
      <c r="O314" s="140"/>
      <c r="P314" s="59"/>
      <c r="Q314" s="39"/>
      <c r="R314" s="39"/>
      <c r="S314" s="39"/>
      <c r="T314" s="39"/>
      <c r="U314" s="39"/>
      <c r="V314" s="39"/>
    </row>
    <row r="315" spans="1:13" ht="12">
      <c r="A315" s="19">
        <v>79</v>
      </c>
      <c r="B315" s="6" t="s">
        <v>1499</v>
      </c>
      <c r="C315" s="2" t="s">
        <v>1500</v>
      </c>
      <c r="D315" s="1" t="s">
        <v>193</v>
      </c>
      <c r="E315" s="63">
        <v>320</v>
      </c>
      <c r="F315" s="1" t="s">
        <v>1163</v>
      </c>
      <c r="G315" s="19"/>
      <c r="H315" s="19">
        <v>8</v>
      </c>
      <c r="I315" s="19"/>
      <c r="J315" s="19"/>
      <c r="K315" s="19"/>
      <c r="L315" s="19"/>
      <c r="M315" s="50"/>
    </row>
    <row r="316" spans="1:13" ht="12">
      <c r="A316" s="19">
        <v>80</v>
      </c>
      <c r="B316" s="6" t="s">
        <v>202</v>
      </c>
      <c r="C316" s="2" t="s">
        <v>203</v>
      </c>
      <c r="D316" s="1" t="s">
        <v>193</v>
      </c>
      <c r="E316" s="63">
        <v>340</v>
      </c>
      <c r="F316" s="1" t="s">
        <v>1163</v>
      </c>
      <c r="G316" s="19"/>
      <c r="H316" s="19">
        <v>8</v>
      </c>
      <c r="I316" s="19"/>
      <c r="J316" s="19"/>
      <c r="K316" s="19"/>
      <c r="L316" s="19"/>
      <c r="M316" s="50"/>
    </row>
    <row r="317" spans="1:13" ht="12">
      <c r="A317" s="19">
        <v>81</v>
      </c>
      <c r="B317" s="6" t="s">
        <v>1499</v>
      </c>
      <c r="C317" s="2" t="s">
        <v>1501</v>
      </c>
      <c r="D317" s="1" t="s">
        <v>193</v>
      </c>
      <c r="E317" s="63">
        <v>356</v>
      </c>
      <c r="F317" s="1" t="s">
        <v>1163</v>
      </c>
      <c r="G317" s="19"/>
      <c r="H317" s="19">
        <v>8</v>
      </c>
      <c r="I317" s="19"/>
      <c r="J317" s="19"/>
      <c r="K317" s="19"/>
      <c r="L317" s="19"/>
      <c r="M317" s="50"/>
    </row>
    <row r="318" spans="1:13" ht="12">
      <c r="A318" s="19">
        <v>82</v>
      </c>
      <c r="B318" s="6" t="s">
        <v>1499</v>
      </c>
      <c r="C318" s="2" t="s">
        <v>1502</v>
      </c>
      <c r="D318" s="1" t="s">
        <v>193</v>
      </c>
      <c r="E318" s="63">
        <v>450</v>
      </c>
      <c r="F318" s="1" t="s">
        <v>1163</v>
      </c>
      <c r="G318" s="19"/>
      <c r="H318" s="19">
        <v>8</v>
      </c>
      <c r="I318" s="19"/>
      <c r="J318" s="19"/>
      <c r="K318" s="19"/>
      <c r="L318" s="19"/>
      <c r="M318" s="50"/>
    </row>
    <row r="319" spans="1:13" ht="12">
      <c r="A319" s="19">
        <v>83</v>
      </c>
      <c r="B319" s="6" t="s">
        <v>1499</v>
      </c>
      <c r="C319" s="2" t="s">
        <v>1503</v>
      </c>
      <c r="D319" s="1" t="s">
        <v>193</v>
      </c>
      <c r="E319" s="63">
        <v>220</v>
      </c>
      <c r="F319" s="1" t="s">
        <v>1163</v>
      </c>
      <c r="G319" s="19"/>
      <c r="H319" s="19">
        <v>8</v>
      </c>
      <c r="I319" s="19"/>
      <c r="J319" s="19"/>
      <c r="K319" s="19"/>
      <c r="L319" s="19"/>
      <c r="M319" s="50"/>
    </row>
    <row r="320" spans="1:13" ht="12">
      <c r="A320" s="19">
        <v>84</v>
      </c>
      <c r="B320" s="6" t="s">
        <v>1499</v>
      </c>
      <c r="C320" s="2" t="s">
        <v>1505</v>
      </c>
      <c r="D320" s="1" t="s">
        <v>193</v>
      </c>
      <c r="E320" s="63">
        <v>280</v>
      </c>
      <c r="F320" s="1" t="s">
        <v>1163</v>
      </c>
      <c r="G320" s="19"/>
      <c r="H320" s="19">
        <v>8</v>
      </c>
      <c r="I320" s="19"/>
      <c r="J320" s="19"/>
      <c r="K320" s="19"/>
      <c r="L320" s="19"/>
      <c r="M320" s="50"/>
    </row>
    <row r="321" spans="1:13" ht="12">
      <c r="A321" s="19">
        <v>85</v>
      </c>
      <c r="B321" s="6" t="s">
        <v>1499</v>
      </c>
      <c r="C321" s="2" t="s">
        <v>1506</v>
      </c>
      <c r="D321" s="1" t="s">
        <v>193</v>
      </c>
      <c r="E321" s="63">
        <v>310</v>
      </c>
      <c r="F321" s="1" t="s">
        <v>1163</v>
      </c>
      <c r="G321" s="19"/>
      <c r="H321" s="19">
        <v>8</v>
      </c>
      <c r="I321" s="19"/>
      <c r="J321" s="19"/>
      <c r="K321" s="19"/>
      <c r="L321" s="19"/>
      <c r="M321" s="50"/>
    </row>
    <row r="322" spans="1:13" ht="12">
      <c r="A322" s="19">
        <v>86</v>
      </c>
      <c r="B322" s="6" t="s">
        <v>1499</v>
      </c>
      <c r="C322" s="2" t="s">
        <v>215</v>
      </c>
      <c r="D322" s="1" t="s">
        <v>193</v>
      </c>
      <c r="E322" s="63">
        <v>380</v>
      </c>
      <c r="F322" s="1" t="s">
        <v>1163</v>
      </c>
      <c r="G322" s="19"/>
      <c r="H322" s="19">
        <v>8</v>
      </c>
      <c r="I322" s="19"/>
      <c r="J322" s="19"/>
      <c r="K322" s="19"/>
      <c r="L322" s="19"/>
      <c r="M322" s="50"/>
    </row>
    <row r="323" spans="1:13" ht="12">
      <c r="A323" s="19">
        <v>87</v>
      </c>
      <c r="B323" s="6" t="s">
        <v>1499</v>
      </c>
      <c r="C323" s="2" t="s">
        <v>1507</v>
      </c>
      <c r="D323" s="1" t="s">
        <v>193</v>
      </c>
      <c r="E323" s="63">
        <v>210</v>
      </c>
      <c r="F323" s="1" t="s">
        <v>1163</v>
      </c>
      <c r="G323" s="19"/>
      <c r="H323" s="19">
        <v>8</v>
      </c>
      <c r="I323" s="19"/>
      <c r="J323" s="19"/>
      <c r="K323" s="19"/>
      <c r="L323" s="19"/>
      <c r="M323" s="50"/>
    </row>
    <row r="324" spans="1:13" ht="12">
      <c r="A324" s="19">
        <v>88</v>
      </c>
      <c r="B324" s="6" t="s">
        <v>1508</v>
      </c>
      <c r="C324" s="2" t="s">
        <v>1504</v>
      </c>
      <c r="D324" s="1" t="s">
        <v>193</v>
      </c>
      <c r="E324" s="63">
        <v>580</v>
      </c>
      <c r="F324" s="1" t="s">
        <v>1163</v>
      </c>
      <c r="G324" s="19"/>
      <c r="H324" s="19">
        <v>8</v>
      </c>
      <c r="I324" s="19"/>
      <c r="J324" s="19"/>
      <c r="K324" s="19"/>
      <c r="L324" s="19"/>
      <c r="M324" s="50"/>
    </row>
    <row r="325" spans="1:22" ht="15" thickBot="1">
      <c r="A325" s="19">
        <v>89</v>
      </c>
      <c r="B325" s="6" t="s">
        <v>216</v>
      </c>
      <c r="C325" s="2" t="s">
        <v>1504</v>
      </c>
      <c r="D325" s="1" t="s">
        <v>1172</v>
      </c>
      <c r="E325" s="63">
        <v>650</v>
      </c>
      <c r="F325" s="1" t="s">
        <v>1163</v>
      </c>
      <c r="G325" s="19"/>
      <c r="H325" s="19">
        <v>8</v>
      </c>
      <c r="I325" s="19"/>
      <c r="J325" s="19"/>
      <c r="K325" s="19"/>
      <c r="L325" s="19"/>
      <c r="M325" s="13"/>
      <c r="N325" s="39"/>
      <c r="P325" s="59"/>
      <c r="Q325" s="39"/>
      <c r="R325" s="39"/>
      <c r="S325" s="39"/>
      <c r="T325" s="39"/>
      <c r="U325" s="39"/>
      <c r="V325" s="39"/>
    </row>
    <row r="326" spans="1:22" ht="18.75" customHeight="1">
      <c r="A326" s="19">
        <v>90</v>
      </c>
      <c r="B326" s="6" t="s">
        <v>107</v>
      </c>
      <c r="C326" s="6" t="s">
        <v>108</v>
      </c>
      <c r="D326" s="6" t="s">
        <v>109</v>
      </c>
      <c r="E326" s="6">
        <v>680</v>
      </c>
      <c r="F326" s="1" t="s">
        <v>1163</v>
      </c>
      <c r="G326" s="160"/>
      <c r="H326" s="19"/>
      <c r="I326" s="19"/>
      <c r="J326" s="19"/>
      <c r="K326" s="19"/>
      <c r="L326" s="19"/>
      <c r="M326" s="13"/>
      <c r="N326" s="39"/>
      <c r="P326" s="59"/>
      <c r="Q326" s="39"/>
      <c r="R326" s="39"/>
      <c r="S326" s="39"/>
      <c r="T326" s="39"/>
      <c r="U326" s="39"/>
      <c r="V326" s="39"/>
    </row>
    <row r="327" spans="1:22" ht="15" customHeight="1">
      <c r="A327" s="19">
        <v>91</v>
      </c>
      <c r="B327" s="39" t="s">
        <v>1622</v>
      </c>
      <c r="C327" s="2" t="s">
        <v>1623</v>
      </c>
      <c r="D327" s="1" t="s">
        <v>1180</v>
      </c>
      <c r="E327" s="63">
        <v>640</v>
      </c>
      <c r="F327" s="1" t="s">
        <v>1163</v>
      </c>
      <c r="G327" s="19"/>
      <c r="H327" s="19"/>
      <c r="I327" s="19"/>
      <c r="J327" s="19"/>
      <c r="K327" s="19"/>
      <c r="L327" s="19"/>
      <c r="M327" s="39"/>
      <c r="N327" s="39"/>
      <c r="O327" s="39"/>
      <c r="P327" s="59"/>
      <c r="Q327" s="39"/>
      <c r="R327" s="39"/>
      <c r="S327" s="39"/>
      <c r="T327" s="39"/>
      <c r="U327" s="39"/>
      <c r="V327" s="39"/>
    </row>
    <row r="328" spans="1:22" ht="14.25">
      <c r="A328" s="19">
        <v>92</v>
      </c>
      <c r="B328" s="39" t="s">
        <v>1622</v>
      </c>
      <c r="C328" s="2" t="s">
        <v>1624</v>
      </c>
      <c r="D328" s="1" t="s">
        <v>1180</v>
      </c>
      <c r="E328" s="63">
        <v>750</v>
      </c>
      <c r="F328" s="1" t="s">
        <v>1164</v>
      </c>
      <c r="G328" s="19"/>
      <c r="H328" s="19"/>
      <c r="I328" s="19"/>
      <c r="J328" s="19"/>
      <c r="K328" s="19"/>
      <c r="L328" s="19"/>
      <c r="M328" s="39"/>
      <c r="N328" s="39"/>
      <c r="O328" s="39"/>
      <c r="P328" s="59"/>
      <c r="Q328" s="39"/>
      <c r="R328" s="39"/>
      <c r="S328" s="39"/>
      <c r="T328" s="39"/>
      <c r="U328" s="39"/>
      <c r="V328" s="39"/>
    </row>
    <row r="329" spans="1:22" ht="21.75">
      <c r="A329" s="19">
        <v>93</v>
      </c>
      <c r="B329" s="6" t="s">
        <v>408</v>
      </c>
      <c r="C329" s="6" t="s">
        <v>409</v>
      </c>
      <c r="D329" s="6" t="s">
        <v>410</v>
      </c>
      <c r="E329" s="6">
        <v>650</v>
      </c>
      <c r="F329" s="1" t="s">
        <v>1163</v>
      </c>
      <c r="G329" s="19"/>
      <c r="H329" s="19"/>
      <c r="I329" s="19"/>
      <c r="J329" s="19"/>
      <c r="K329" s="19"/>
      <c r="L329" s="19"/>
      <c r="M329" s="140"/>
      <c r="N329" s="39"/>
      <c r="O329" s="140"/>
      <c r="P329" s="59"/>
      <c r="Q329" s="39"/>
      <c r="R329" s="39"/>
      <c r="S329" s="39"/>
      <c r="T329" s="39"/>
      <c r="U329" s="39"/>
      <c r="V329" s="39"/>
    </row>
    <row r="330" spans="1:22" ht="22.5" customHeight="1">
      <c r="A330" s="19">
        <v>94</v>
      </c>
      <c r="B330" s="6" t="s">
        <v>408</v>
      </c>
      <c r="C330" s="6" t="s">
        <v>411</v>
      </c>
      <c r="D330" s="6" t="s">
        <v>410</v>
      </c>
      <c r="E330" s="6">
        <v>630</v>
      </c>
      <c r="F330" s="1" t="s">
        <v>1163</v>
      </c>
      <c r="G330" s="19"/>
      <c r="H330" s="19"/>
      <c r="I330" s="19"/>
      <c r="J330" s="19"/>
      <c r="K330" s="19"/>
      <c r="L330" s="19"/>
      <c r="M330" s="140"/>
      <c r="N330" s="39"/>
      <c r="O330" s="140"/>
      <c r="P330" s="59"/>
      <c r="Q330" s="39"/>
      <c r="R330" s="39"/>
      <c r="S330" s="39"/>
      <c r="T330" s="39"/>
      <c r="U330" s="39"/>
      <c r="V330" s="39"/>
    </row>
    <row r="331" spans="1:22" ht="14.25">
      <c r="A331" s="19">
        <v>95</v>
      </c>
      <c r="B331" s="6" t="s">
        <v>1509</v>
      </c>
      <c r="C331" s="2"/>
      <c r="D331" s="1" t="s">
        <v>35</v>
      </c>
      <c r="E331" s="53">
        <v>31.36</v>
      </c>
      <c r="F331" s="1" t="s">
        <v>1525</v>
      </c>
      <c r="G331" s="19"/>
      <c r="H331" s="19">
        <v>8</v>
      </c>
      <c r="I331" s="19"/>
      <c r="J331" s="19"/>
      <c r="K331" s="19"/>
      <c r="L331" s="19"/>
      <c r="M331" s="13"/>
      <c r="N331" s="39"/>
      <c r="P331" s="59"/>
      <c r="Q331" s="39"/>
      <c r="R331" s="39"/>
      <c r="S331" s="39"/>
      <c r="T331" s="39"/>
      <c r="U331" s="39"/>
      <c r="V331" s="39"/>
    </row>
    <row r="332" spans="1:13" ht="12">
      <c r="A332" s="19">
        <v>96</v>
      </c>
      <c r="B332" s="6" t="s">
        <v>1510</v>
      </c>
      <c r="C332" s="2"/>
      <c r="D332" s="1" t="s">
        <v>35</v>
      </c>
      <c r="E332" s="53">
        <v>29</v>
      </c>
      <c r="F332" s="1" t="s">
        <v>1526</v>
      </c>
      <c r="G332" s="19"/>
      <c r="H332" s="19">
        <v>8</v>
      </c>
      <c r="I332" s="19"/>
      <c r="J332" s="19"/>
      <c r="K332" s="19"/>
      <c r="L332" s="19"/>
      <c r="M332" s="50"/>
    </row>
    <row r="333" spans="1:13" ht="12">
      <c r="A333" s="19">
        <v>97</v>
      </c>
      <c r="B333" s="6" t="s">
        <v>1509</v>
      </c>
      <c r="C333" s="2"/>
      <c r="D333" s="1" t="s">
        <v>35</v>
      </c>
      <c r="E333" s="53">
        <v>31</v>
      </c>
      <c r="F333" s="1" t="s">
        <v>1511</v>
      </c>
      <c r="G333" s="19"/>
      <c r="H333" s="19">
        <v>8</v>
      </c>
      <c r="I333" s="19"/>
      <c r="J333" s="19"/>
      <c r="K333" s="19"/>
      <c r="L333" s="19"/>
      <c r="M333" s="50"/>
    </row>
    <row r="334" spans="1:13" ht="12">
      <c r="A334" s="19">
        <v>98</v>
      </c>
      <c r="B334" s="6" t="s">
        <v>1705</v>
      </c>
      <c r="C334" s="2" t="s">
        <v>1707</v>
      </c>
      <c r="D334" s="1" t="s">
        <v>193</v>
      </c>
      <c r="E334" s="53">
        <v>78</v>
      </c>
      <c r="F334" s="1"/>
      <c r="G334" s="19"/>
      <c r="H334" s="19"/>
      <c r="I334" s="19"/>
      <c r="J334" s="19"/>
      <c r="K334" s="19"/>
      <c r="L334" s="19"/>
      <c r="M334" s="50"/>
    </row>
    <row r="335" spans="1:13" ht="12">
      <c r="A335" s="19">
        <v>99</v>
      </c>
      <c r="B335" s="6" t="s">
        <v>1706</v>
      </c>
      <c r="C335" s="2"/>
      <c r="D335" s="1" t="s">
        <v>193</v>
      </c>
      <c r="E335" s="53">
        <v>58</v>
      </c>
      <c r="F335" s="1"/>
      <c r="G335" s="19"/>
      <c r="H335" s="19"/>
      <c r="I335" s="19"/>
      <c r="J335" s="19"/>
      <c r="K335" s="19"/>
      <c r="L335" s="19"/>
      <c r="M335" s="50"/>
    </row>
    <row r="336" spans="1:15" ht="12">
      <c r="A336" s="19">
        <v>100</v>
      </c>
      <c r="B336" s="6" t="s">
        <v>1512</v>
      </c>
      <c r="C336" s="2" t="s">
        <v>1494</v>
      </c>
      <c r="D336" s="1" t="s">
        <v>193</v>
      </c>
      <c r="E336" s="53">
        <v>278.2416</v>
      </c>
      <c r="F336" s="1" t="s">
        <v>1165</v>
      </c>
      <c r="G336" s="19"/>
      <c r="H336" s="19">
        <v>8</v>
      </c>
      <c r="I336" s="19"/>
      <c r="J336" s="19"/>
      <c r="K336" s="19"/>
      <c r="L336" s="19"/>
      <c r="M336" s="50"/>
      <c r="O336" s="13">
        <v>0.91</v>
      </c>
    </row>
    <row r="337" spans="1:13" ht="12">
      <c r="A337" s="19">
        <v>101</v>
      </c>
      <c r="B337" s="6" t="s">
        <v>1513</v>
      </c>
      <c r="C337" s="2"/>
      <c r="D337" s="1" t="s">
        <v>193</v>
      </c>
      <c r="E337" s="53">
        <v>403.0936</v>
      </c>
      <c r="F337" s="1" t="s">
        <v>1165</v>
      </c>
      <c r="G337" s="19"/>
      <c r="H337" s="19">
        <v>8</v>
      </c>
      <c r="I337" s="19"/>
      <c r="J337" s="19"/>
      <c r="K337" s="19"/>
      <c r="L337" s="19"/>
      <c r="M337" s="50"/>
    </row>
    <row r="338" spans="1:13" ht="12">
      <c r="A338" s="19">
        <v>102</v>
      </c>
      <c r="B338" s="6" t="s">
        <v>1514</v>
      </c>
      <c r="C338" s="2"/>
      <c r="D338" s="1" t="s">
        <v>193</v>
      </c>
      <c r="E338" s="53">
        <v>444.1164</v>
      </c>
      <c r="F338" s="1" t="s">
        <v>1165</v>
      </c>
      <c r="G338" s="19"/>
      <c r="H338" s="19">
        <v>8</v>
      </c>
      <c r="I338" s="19"/>
      <c r="J338" s="19"/>
      <c r="K338" s="19"/>
      <c r="L338" s="19"/>
      <c r="M338" s="50"/>
    </row>
    <row r="339" spans="1:13" ht="12">
      <c r="A339" s="19">
        <v>103</v>
      </c>
      <c r="B339" s="6" t="s">
        <v>1515</v>
      </c>
      <c r="C339" s="2"/>
      <c r="D339" s="1" t="s">
        <v>193</v>
      </c>
      <c r="E339" s="53">
        <v>504.75879999999995</v>
      </c>
      <c r="F339" s="1" t="s">
        <v>1165</v>
      </c>
      <c r="G339" s="19"/>
      <c r="H339" s="19">
        <v>8</v>
      </c>
      <c r="I339" s="19"/>
      <c r="J339" s="19"/>
      <c r="K339" s="19"/>
      <c r="L339" s="19"/>
      <c r="M339" s="50"/>
    </row>
    <row r="340" spans="1:13" ht="12">
      <c r="A340" s="19">
        <v>104</v>
      </c>
      <c r="B340" s="6" t="s">
        <v>1516</v>
      </c>
      <c r="C340" s="2"/>
      <c r="D340" s="1" t="s">
        <v>193</v>
      </c>
      <c r="E340" s="53">
        <v>374.556</v>
      </c>
      <c r="F340" s="1" t="s">
        <v>1165</v>
      </c>
      <c r="G340" s="19"/>
      <c r="H340" s="19">
        <v>8</v>
      </c>
      <c r="I340" s="19"/>
      <c r="J340" s="19"/>
      <c r="K340" s="19"/>
      <c r="L340" s="19"/>
      <c r="M340" s="50"/>
    </row>
    <row r="341" spans="1:13" ht="12">
      <c r="A341" s="19">
        <v>105</v>
      </c>
      <c r="B341" s="6" t="s">
        <v>1517</v>
      </c>
      <c r="C341" s="2"/>
      <c r="D341" s="1" t="s">
        <v>193</v>
      </c>
      <c r="E341" s="53">
        <v>365.63800000000003</v>
      </c>
      <c r="F341" s="1" t="s">
        <v>1165</v>
      </c>
      <c r="G341" s="19"/>
      <c r="H341" s="19">
        <v>8</v>
      </c>
      <c r="I341" s="19"/>
      <c r="J341" s="19"/>
      <c r="K341" s="19"/>
      <c r="L341" s="19"/>
      <c r="M341" s="50"/>
    </row>
    <row r="342" spans="1:13" ht="12">
      <c r="A342" s="19">
        <v>106</v>
      </c>
      <c r="B342" s="6" t="s">
        <v>1518</v>
      </c>
      <c r="C342" s="2"/>
      <c r="D342" s="1" t="s">
        <v>193</v>
      </c>
      <c r="E342" s="53">
        <v>416.47060000000005</v>
      </c>
      <c r="F342" s="1" t="s">
        <v>1165</v>
      </c>
      <c r="G342" s="19"/>
      <c r="H342" s="19">
        <v>8</v>
      </c>
      <c r="I342" s="19"/>
      <c r="J342" s="19"/>
      <c r="K342" s="19"/>
      <c r="L342" s="19"/>
      <c r="M342" s="50"/>
    </row>
    <row r="343" spans="1:13" ht="12">
      <c r="A343" s="19">
        <v>107</v>
      </c>
      <c r="B343" s="6" t="s">
        <v>1519</v>
      </c>
      <c r="C343" s="2"/>
      <c r="D343" s="1" t="s">
        <v>878</v>
      </c>
      <c r="E343" s="53">
        <v>28</v>
      </c>
      <c r="F343" s="1"/>
      <c r="G343" s="19"/>
      <c r="H343" s="19">
        <v>8</v>
      </c>
      <c r="I343" s="19"/>
      <c r="J343" s="19"/>
      <c r="K343" s="19"/>
      <c r="L343" s="19"/>
      <c r="M343" s="50"/>
    </row>
    <row r="344" spans="1:13" ht="12">
      <c r="A344" s="19">
        <v>108</v>
      </c>
      <c r="B344" s="6" t="s">
        <v>1520</v>
      </c>
      <c r="C344" s="2" t="s">
        <v>727</v>
      </c>
      <c r="D344" s="1" t="s">
        <v>1182</v>
      </c>
      <c r="E344" s="63">
        <v>62</v>
      </c>
      <c r="F344" s="1" t="s">
        <v>217</v>
      </c>
      <c r="G344" s="19"/>
      <c r="H344" s="19">
        <v>8</v>
      </c>
      <c r="I344" s="19"/>
      <c r="J344" s="19"/>
      <c r="K344" s="19"/>
      <c r="L344" s="19"/>
      <c r="M344" s="50"/>
    </row>
    <row r="345" spans="1:13" ht="12">
      <c r="A345" s="19">
        <v>109</v>
      </c>
      <c r="B345" s="6" t="s">
        <v>1521</v>
      </c>
      <c r="C345" s="2" t="s">
        <v>727</v>
      </c>
      <c r="D345" s="1" t="s">
        <v>1182</v>
      </c>
      <c r="E345" s="63">
        <v>6.5</v>
      </c>
      <c r="F345" s="1" t="s">
        <v>1259</v>
      </c>
      <c r="G345" s="19"/>
      <c r="H345" s="19">
        <v>8</v>
      </c>
      <c r="I345" s="19"/>
      <c r="J345" s="19"/>
      <c r="K345" s="19"/>
      <c r="L345" s="19"/>
      <c r="M345" s="50"/>
    </row>
    <row r="346" spans="1:13" ht="12">
      <c r="A346" s="19">
        <v>110</v>
      </c>
      <c r="B346" s="6" t="s">
        <v>1522</v>
      </c>
      <c r="C346" s="2" t="s">
        <v>727</v>
      </c>
      <c r="D346" s="1" t="s">
        <v>1182</v>
      </c>
      <c r="E346" s="63">
        <v>70</v>
      </c>
      <c r="F346" s="1" t="s">
        <v>1259</v>
      </c>
      <c r="G346" s="19"/>
      <c r="H346" s="19">
        <v>8</v>
      </c>
      <c r="I346" s="19"/>
      <c r="J346" s="19"/>
      <c r="K346" s="19"/>
      <c r="L346" s="19"/>
      <c r="M346" s="50"/>
    </row>
    <row r="347" spans="1:13" ht="13.5" customHeight="1">
      <c r="A347" s="19">
        <v>111</v>
      </c>
      <c r="B347" s="189" t="s">
        <v>1397</v>
      </c>
      <c r="C347" s="189"/>
      <c r="D347" s="190" t="s">
        <v>878</v>
      </c>
      <c r="E347" s="189">
        <v>2.5</v>
      </c>
      <c r="F347" s="1" t="s">
        <v>1259</v>
      </c>
      <c r="G347" s="19"/>
      <c r="H347" s="19"/>
      <c r="I347" s="19"/>
      <c r="J347" s="19"/>
      <c r="K347" s="19"/>
      <c r="L347" s="19"/>
      <c r="M347" s="50"/>
    </row>
    <row r="348" spans="1:13" ht="12">
      <c r="A348" s="19">
        <v>112</v>
      </c>
      <c r="B348" s="6" t="s">
        <v>218</v>
      </c>
      <c r="C348" s="2" t="s">
        <v>727</v>
      </c>
      <c r="D348" s="1" t="s">
        <v>219</v>
      </c>
      <c r="E348" s="53">
        <v>52.92</v>
      </c>
      <c r="F348" s="1" t="s">
        <v>1535</v>
      </c>
      <c r="G348" s="19"/>
      <c r="H348" s="19">
        <v>8</v>
      </c>
      <c r="I348" s="19"/>
      <c r="J348" s="19"/>
      <c r="K348" s="19"/>
      <c r="L348" s="19"/>
      <c r="M348" s="50"/>
    </row>
    <row r="349" spans="1:13" ht="12">
      <c r="A349" s="19">
        <v>113</v>
      </c>
      <c r="B349" s="6" t="s">
        <v>247</v>
      </c>
      <c r="C349" s="2"/>
      <c r="D349" s="2" t="s">
        <v>35</v>
      </c>
      <c r="E349" s="52">
        <v>3.3</v>
      </c>
      <c r="F349" s="2"/>
      <c r="G349" s="19"/>
      <c r="H349" s="19">
        <v>8</v>
      </c>
      <c r="I349" s="19"/>
      <c r="J349" s="19"/>
      <c r="K349" s="19"/>
      <c r="L349" s="19"/>
      <c r="M349" s="50"/>
    </row>
    <row r="350" spans="1:13" ht="12">
      <c r="A350" s="19">
        <v>114</v>
      </c>
      <c r="B350" s="6" t="s">
        <v>248</v>
      </c>
      <c r="C350" s="2"/>
      <c r="D350" s="2" t="s">
        <v>35</v>
      </c>
      <c r="E350" s="52">
        <v>3.5</v>
      </c>
      <c r="F350" s="2"/>
      <c r="G350" s="19"/>
      <c r="H350" s="19">
        <v>8</v>
      </c>
      <c r="I350" s="19"/>
      <c r="J350" s="19"/>
      <c r="K350" s="19"/>
      <c r="L350" s="19"/>
      <c r="M350" s="50"/>
    </row>
    <row r="351" spans="1:13" ht="12">
      <c r="A351" s="19">
        <v>115</v>
      </c>
      <c r="B351" s="6" t="s">
        <v>264</v>
      </c>
      <c r="C351" s="2"/>
      <c r="D351" s="2" t="s">
        <v>192</v>
      </c>
      <c r="E351" s="52">
        <v>4.2</v>
      </c>
      <c r="F351" s="2"/>
      <c r="G351" s="19"/>
      <c r="H351" s="19">
        <v>8</v>
      </c>
      <c r="I351" s="19"/>
      <c r="J351" s="19"/>
      <c r="K351" s="19"/>
      <c r="L351" s="19"/>
      <c r="M351" s="50"/>
    </row>
    <row r="352" spans="1:13" ht="12">
      <c r="A352" s="19">
        <v>116</v>
      </c>
      <c r="B352" s="6" t="s">
        <v>265</v>
      </c>
      <c r="C352" s="2"/>
      <c r="D352" s="2" t="s">
        <v>35</v>
      </c>
      <c r="E352" s="52">
        <v>3</v>
      </c>
      <c r="F352" s="2"/>
      <c r="G352" s="19"/>
      <c r="H352" s="19">
        <v>8</v>
      </c>
      <c r="I352" s="19"/>
      <c r="J352" s="19"/>
      <c r="K352" s="19"/>
      <c r="L352" s="19"/>
      <c r="M352" s="50"/>
    </row>
    <row r="353" spans="1:13" ht="12">
      <c r="A353" s="19">
        <v>117</v>
      </c>
      <c r="B353" s="6" t="s">
        <v>266</v>
      </c>
      <c r="C353" s="2"/>
      <c r="D353" s="2" t="s">
        <v>35</v>
      </c>
      <c r="E353" s="52">
        <v>3.2</v>
      </c>
      <c r="F353" s="2"/>
      <c r="G353" s="19"/>
      <c r="H353" s="19">
        <v>8</v>
      </c>
      <c r="I353" s="19"/>
      <c r="J353" s="19"/>
      <c r="K353" s="19"/>
      <c r="L353" s="19"/>
      <c r="M353" s="50"/>
    </row>
    <row r="354" spans="1:13" ht="16.5" customHeight="1">
      <c r="A354" s="199" t="s">
        <v>344</v>
      </c>
      <c r="B354" s="200"/>
      <c r="C354" s="200"/>
      <c r="D354" s="200"/>
      <c r="E354" s="200"/>
      <c r="F354" s="200"/>
      <c r="G354" s="19"/>
      <c r="H354" s="19"/>
      <c r="I354" s="19"/>
      <c r="J354" s="19"/>
      <c r="K354" s="19"/>
      <c r="L354" s="19"/>
      <c r="M354" s="50"/>
    </row>
    <row r="355" spans="1:21" ht="14.25">
      <c r="A355" s="1">
        <v>1</v>
      </c>
      <c r="B355" s="6" t="s">
        <v>1198</v>
      </c>
      <c r="C355" s="2" t="s">
        <v>1584</v>
      </c>
      <c r="D355" s="1" t="s">
        <v>1536</v>
      </c>
      <c r="E355" s="52">
        <v>18.505455603479117</v>
      </c>
      <c r="F355" s="20"/>
      <c r="G355" s="19"/>
      <c r="H355" s="19">
        <v>9</v>
      </c>
      <c r="I355" s="19">
        <v>0.96</v>
      </c>
      <c r="J355" s="19"/>
      <c r="K355" s="19"/>
      <c r="L355" s="19"/>
      <c r="M355" s="50">
        <v>1.05</v>
      </c>
      <c r="T355" s="43">
        <v>0.97</v>
      </c>
      <c r="U355" s="196"/>
    </row>
    <row r="356" spans="1:21" ht="14.25">
      <c r="A356" s="10">
        <v>2</v>
      </c>
      <c r="B356" s="6" t="s">
        <v>1583</v>
      </c>
      <c r="C356" s="2" t="s">
        <v>1585</v>
      </c>
      <c r="D356" s="1" t="s">
        <v>1536</v>
      </c>
      <c r="E356" s="52">
        <v>22.65216304639919</v>
      </c>
      <c r="F356" s="20"/>
      <c r="G356" s="19"/>
      <c r="H356" s="19">
        <v>9</v>
      </c>
      <c r="I356" s="19"/>
      <c r="J356" s="19"/>
      <c r="K356" s="19"/>
      <c r="L356" s="19"/>
      <c r="M356" s="50"/>
      <c r="T356" s="43">
        <v>0.97</v>
      </c>
      <c r="U356" s="196"/>
    </row>
    <row r="357" spans="1:21" ht="14.25">
      <c r="A357" s="1">
        <v>3</v>
      </c>
      <c r="B357" s="6" t="s">
        <v>1583</v>
      </c>
      <c r="C357" s="2" t="s">
        <v>267</v>
      </c>
      <c r="D357" s="1" t="s">
        <v>1536</v>
      </c>
      <c r="E357" s="52">
        <v>32.75589424127533</v>
      </c>
      <c r="F357" s="20"/>
      <c r="G357" s="19"/>
      <c r="H357" s="19">
        <v>9</v>
      </c>
      <c r="I357" s="19"/>
      <c r="J357" s="19"/>
      <c r="K357" s="19"/>
      <c r="L357" s="19"/>
      <c r="M357" s="50"/>
      <c r="T357" s="43">
        <v>0.97</v>
      </c>
      <c r="U357" s="196"/>
    </row>
    <row r="358" spans="1:21" ht="14.25">
      <c r="A358" s="10">
        <v>4</v>
      </c>
      <c r="B358" s="6" t="s">
        <v>1583</v>
      </c>
      <c r="C358" s="2" t="s">
        <v>1586</v>
      </c>
      <c r="D358" s="1" t="s">
        <v>1536</v>
      </c>
      <c r="E358" s="52">
        <v>42.8286798582192</v>
      </c>
      <c r="F358" s="20"/>
      <c r="G358" s="19"/>
      <c r="H358" s="19">
        <v>9</v>
      </c>
      <c r="I358" s="19"/>
      <c r="J358" s="19"/>
      <c r="K358" s="19"/>
      <c r="L358" s="19"/>
      <c r="M358" s="50"/>
      <c r="T358" s="43">
        <v>0.97</v>
      </c>
      <c r="U358" s="196"/>
    </row>
    <row r="359" spans="1:21" ht="14.25">
      <c r="A359" s="1">
        <v>5</v>
      </c>
      <c r="B359" s="6" t="s">
        <v>1587</v>
      </c>
      <c r="C359" s="2" t="s">
        <v>1588</v>
      </c>
      <c r="D359" s="1" t="s">
        <v>1442</v>
      </c>
      <c r="E359" s="52">
        <v>57.97654025605038</v>
      </c>
      <c r="F359" s="20"/>
      <c r="G359" s="19"/>
      <c r="H359" s="19">
        <v>9</v>
      </c>
      <c r="I359" s="19"/>
      <c r="J359" s="19"/>
      <c r="K359" s="19"/>
      <c r="L359" s="19"/>
      <c r="M359" s="50"/>
      <c r="T359" s="43">
        <v>0.97</v>
      </c>
      <c r="U359" s="196"/>
    </row>
    <row r="360" spans="1:21" ht="14.25">
      <c r="A360" s="10">
        <v>6</v>
      </c>
      <c r="B360" s="6" t="s">
        <v>1583</v>
      </c>
      <c r="C360" s="2" t="s">
        <v>478</v>
      </c>
      <c r="D360" s="1" t="s">
        <v>1536</v>
      </c>
      <c r="E360" s="52">
        <v>88.1484787399837</v>
      </c>
      <c r="F360" s="20"/>
      <c r="G360" s="19"/>
      <c r="H360" s="19">
        <v>9</v>
      </c>
      <c r="I360" s="19"/>
      <c r="J360" s="19"/>
      <c r="K360" s="19"/>
      <c r="L360" s="19"/>
      <c r="M360" s="50"/>
      <c r="T360" s="43">
        <v>0.97</v>
      </c>
      <c r="U360" s="196"/>
    </row>
    <row r="361" spans="1:21" ht="14.25">
      <c r="A361" s="1">
        <v>7</v>
      </c>
      <c r="B361" s="6" t="s">
        <v>1583</v>
      </c>
      <c r="C361" s="2" t="s">
        <v>268</v>
      </c>
      <c r="D361" s="1" t="s">
        <v>1536</v>
      </c>
      <c r="E361" s="53">
        <v>163.03503949837716</v>
      </c>
      <c r="F361" s="20"/>
      <c r="G361" s="19"/>
      <c r="H361" s="19">
        <v>9</v>
      </c>
      <c r="I361" s="19"/>
      <c r="J361" s="19"/>
      <c r="K361" s="19"/>
      <c r="L361" s="19"/>
      <c r="M361" s="50"/>
      <c r="T361" s="43">
        <v>0.97</v>
      </c>
      <c r="U361" s="196"/>
    </row>
    <row r="362" spans="1:21" ht="14.25">
      <c r="A362" s="10">
        <v>8</v>
      </c>
      <c r="B362" s="6" t="s">
        <v>1583</v>
      </c>
      <c r="C362" s="2" t="s">
        <v>269</v>
      </c>
      <c r="D362" s="1" t="s">
        <v>1536</v>
      </c>
      <c r="E362" s="53">
        <v>235.49505705321147</v>
      </c>
      <c r="F362" s="20"/>
      <c r="G362" s="19"/>
      <c r="H362" s="19">
        <v>9</v>
      </c>
      <c r="I362" s="19"/>
      <c r="J362" s="19"/>
      <c r="K362" s="19"/>
      <c r="L362" s="19"/>
      <c r="M362" s="50"/>
      <c r="T362" s="43">
        <v>0.97</v>
      </c>
      <c r="U362" s="196"/>
    </row>
    <row r="363" spans="1:21" ht="14.25">
      <c r="A363" s="1">
        <v>9</v>
      </c>
      <c r="B363" s="6" t="s">
        <v>1583</v>
      </c>
      <c r="C363" s="2" t="s">
        <v>270</v>
      </c>
      <c r="D363" s="1" t="s">
        <v>1536</v>
      </c>
      <c r="E363" s="53">
        <v>271.72506583062864</v>
      </c>
      <c r="F363" s="20"/>
      <c r="G363" s="19"/>
      <c r="H363" s="19">
        <v>9</v>
      </c>
      <c r="I363" s="19"/>
      <c r="J363" s="19"/>
      <c r="K363" s="19"/>
      <c r="L363" s="19"/>
      <c r="M363" s="50"/>
      <c r="T363" s="43">
        <v>0.97</v>
      </c>
      <c r="U363" s="196"/>
    </row>
    <row r="364" spans="1:21" ht="14.25">
      <c r="A364" s="10">
        <v>10</v>
      </c>
      <c r="B364" s="6" t="s">
        <v>1589</v>
      </c>
      <c r="C364" s="2" t="s">
        <v>1590</v>
      </c>
      <c r="D364" s="1" t="s">
        <v>1536</v>
      </c>
      <c r="E364" s="53">
        <v>258.19442947763895</v>
      </c>
      <c r="F364" s="20"/>
      <c r="G364" s="19"/>
      <c r="H364" s="19">
        <v>9</v>
      </c>
      <c r="I364" s="19"/>
      <c r="J364" s="19"/>
      <c r="K364" s="19"/>
      <c r="L364" s="19"/>
      <c r="M364" s="50"/>
      <c r="T364" s="43">
        <v>0.97</v>
      </c>
      <c r="U364" s="196"/>
    </row>
    <row r="365" spans="1:21" ht="14.25">
      <c r="A365" s="1">
        <v>11</v>
      </c>
      <c r="B365" s="6" t="s">
        <v>1589</v>
      </c>
      <c r="C365" s="2" t="s">
        <v>1591</v>
      </c>
      <c r="D365" s="1" t="s">
        <v>1536</v>
      </c>
      <c r="E365" s="53">
        <v>270.758334118128</v>
      </c>
      <c r="F365" s="20"/>
      <c r="G365" s="19"/>
      <c r="H365" s="19">
        <v>9</v>
      </c>
      <c r="I365" s="19"/>
      <c r="J365" s="19"/>
      <c r="K365" s="19"/>
      <c r="L365" s="19"/>
      <c r="M365" s="50"/>
      <c r="T365" s="43">
        <v>0.97</v>
      </c>
      <c r="U365" s="196"/>
    </row>
    <row r="366" spans="1:21" ht="14.25">
      <c r="A366" s="10">
        <v>12</v>
      </c>
      <c r="B366" s="6" t="s">
        <v>1589</v>
      </c>
      <c r="C366" s="2" t="s">
        <v>1595</v>
      </c>
      <c r="D366" s="1" t="s">
        <v>1536</v>
      </c>
      <c r="E366" s="53">
        <v>311.09589495280187</v>
      </c>
      <c r="F366" s="20"/>
      <c r="G366" s="19"/>
      <c r="H366" s="19">
        <v>9</v>
      </c>
      <c r="I366" s="19"/>
      <c r="J366" s="19"/>
      <c r="K366" s="19"/>
      <c r="L366" s="19"/>
      <c r="M366" s="50"/>
      <c r="T366" s="43">
        <v>0.97</v>
      </c>
      <c r="U366" s="196"/>
    </row>
    <row r="367" spans="1:21" ht="14.25">
      <c r="A367" s="1">
        <v>13</v>
      </c>
      <c r="B367" s="6" t="s">
        <v>1589</v>
      </c>
      <c r="C367" s="2" t="s">
        <v>1596</v>
      </c>
      <c r="D367" s="1" t="s">
        <v>1536</v>
      </c>
      <c r="E367" s="53">
        <v>376.561265068454</v>
      </c>
      <c r="F367" s="20"/>
      <c r="G367" s="19"/>
      <c r="H367" s="19">
        <v>9</v>
      </c>
      <c r="I367" s="19"/>
      <c r="J367" s="19"/>
      <c r="K367" s="19"/>
      <c r="L367" s="19"/>
      <c r="M367" s="50"/>
      <c r="T367" s="43">
        <v>0.97</v>
      </c>
      <c r="U367" s="196"/>
    </row>
    <row r="368" spans="1:21" ht="14.25">
      <c r="A368" s="10">
        <v>14</v>
      </c>
      <c r="B368" s="6" t="s">
        <v>1589</v>
      </c>
      <c r="C368" s="2" t="s">
        <v>1597</v>
      </c>
      <c r="D368" s="1" t="s">
        <v>1536</v>
      </c>
      <c r="E368" s="53">
        <v>487.4083252217355</v>
      </c>
      <c r="F368" s="20"/>
      <c r="G368" s="19"/>
      <c r="H368" s="19">
        <v>9</v>
      </c>
      <c r="I368" s="19"/>
      <c r="J368" s="19"/>
      <c r="K368" s="19"/>
      <c r="L368" s="19"/>
      <c r="M368" s="50"/>
      <c r="T368" s="43">
        <v>0.97</v>
      </c>
      <c r="U368" s="196"/>
    </row>
    <row r="369" spans="1:21" ht="14.25">
      <c r="A369" s="1">
        <v>15</v>
      </c>
      <c r="B369" s="6" t="s">
        <v>1589</v>
      </c>
      <c r="C369" s="2" t="s">
        <v>271</v>
      </c>
      <c r="D369" s="1" t="s">
        <v>1536</v>
      </c>
      <c r="E369" s="53">
        <v>648.7121501935327</v>
      </c>
      <c r="F369" s="20"/>
      <c r="G369" s="19"/>
      <c r="H369" s="19">
        <v>9</v>
      </c>
      <c r="I369" s="19"/>
      <c r="J369" s="19"/>
      <c r="K369" s="19"/>
      <c r="L369" s="19"/>
      <c r="M369" s="50"/>
      <c r="T369" s="43">
        <v>0.97</v>
      </c>
      <c r="U369" s="196"/>
    </row>
    <row r="370" spans="1:21" ht="14.25">
      <c r="A370" s="10">
        <v>16</v>
      </c>
      <c r="B370" s="6" t="s">
        <v>1589</v>
      </c>
      <c r="C370" s="2" t="s">
        <v>1598</v>
      </c>
      <c r="D370" s="1" t="s">
        <v>1536</v>
      </c>
      <c r="E370" s="53">
        <v>851.3592672828022</v>
      </c>
      <c r="F370" s="20"/>
      <c r="G370" s="19"/>
      <c r="H370" s="19">
        <v>9</v>
      </c>
      <c r="I370" s="19"/>
      <c r="J370" s="19"/>
      <c r="K370" s="19"/>
      <c r="L370" s="19"/>
      <c r="M370" s="50"/>
      <c r="T370" s="43">
        <v>0.97</v>
      </c>
      <c r="U370" s="196"/>
    </row>
    <row r="371" spans="1:21" ht="14.25">
      <c r="A371" s="1">
        <v>17</v>
      </c>
      <c r="B371" s="6" t="s">
        <v>1589</v>
      </c>
      <c r="C371" s="2" t="s">
        <v>1599</v>
      </c>
      <c r="D371" s="1" t="s">
        <v>1536</v>
      </c>
      <c r="E371" s="50" t="s">
        <v>1708</v>
      </c>
      <c r="F371" s="20"/>
      <c r="G371" s="19"/>
      <c r="H371" s="19">
        <v>9</v>
      </c>
      <c r="I371" s="19"/>
      <c r="J371" s="19"/>
      <c r="K371" s="19"/>
      <c r="L371" s="19"/>
      <c r="M371" s="50"/>
      <c r="T371" s="43">
        <v>0.97</v>
      </c>
      <c r="U371" s="196"/>
    </row>
    <row r="372" spans="1:21" ht="14.25">
      <c r="A372" s="10">
        <v>18</v>
      </c>
      <c r="B372" s="6" t="s">
        <v>1589</v>
      </c>
      <c r="C372" s="2" t="s">
        <v>1600</v>
      </c>
      <c r="D372" s="1" t="s">
        <v>1536</v>
      </c>
      <c r="E372" s="50" t="s">
        <v>1709</v>
      </c>
      <c r="F372" s="20"/>
      <c r="G372" s="19"/>
      <c r="H372" s="19">
        <v>9</v>
      </c>
      <c r="I372" s="19"/>
      <c r="J372" s="19"/>
      <c r="K372" s="19"/>
      <c r="L372" s="19"/>
      <c r="M372" s="50"/>
      <c r="T372" s="43">
        <v>0.97</v>
      </c>
      <c r="U372" s="196"/>
    </row>
    <row r="373" spans="1:21" ht="14.25">
      <c r="A373" s="1">
        <v>19</v>
      </c>
      <c r="B373" s="6" t="s">
        <v>1589</v>
      </c>
      <c r="C373" s="2" t="s">
        <v>1601</v>
      </c>
      <c r="D373" s="1" t="s">
        <v>1536</v>
      </c>
      <c r="E373" s="50" t="s">
        <v>1710</v>
      </c>
      <c r="F373" s="20"/>
      <c r="G373" s="19"/>
      <c r="H373" s="19">
        <v>9</v>
      </c>
      <c r="I373" s="19"/>
      <c r="J373" s="19"/>
      <c r="K373" s="19"/>
      <c r="L373" s="19"/>
      <c r="M373" s="50"/>
      <c r="T373" s="43">
        <v>0.97</v>
      </c>
      <c r="U373" s="196"/>
    </row>
    <row r="374" spans="1:21" ht="14.25">
      <c r="A374" s="10">
        <v>20</v>
      </c>
      <c r="B374" s="6" t="s">
        <v>1589</v>
      </c>
      <c r="C374" s="2" t="s">
        <v>272</v>
      </c>
      <c r="D374" s="1" t="s">
        <v>1536</v>
      </c>
      <c r="E374" s="50" t="s">
        <v>1683</v>
      </c>
      <c r="F374" s="20"/>
      <c r="G374" s="19"/>
      <c r="H374" s="19">
        <v>9</v>
      </c>
      <c r="I374" s="19"/>
      <c r="J374" s="19"/>
      <c r="K374" s="19"/>
      <c r="L374" s="19"/>
      <c r="M374" s="50"/>
      <c r="T374" s="43">
        <v>0.97</v>
      </c>
      <c r="U374" s="196"/>
    </row>
    <row r="375" spans="1:21" ht="14.25">
      <c r="A375" s="1">
        <v>21</v>
      </c>
      <c r="B375" s="6" t="s">
        <v>1589</v>
      </c>
      <c r="C375" s="2" t="s">
        <v>273</v>
      </c>
      <c r="D375" s="1" t="s">
        <v>1536</v>
      </c>
      <c r="E375" s="50" t="s">
        <v>1711</v>
      </c>
      <c r="F375" s="20"/>
      <c r="G375" s="19"/>
      <c r="H375" s="19">
        <v>9</v>
      </c>
      <c r="I375" s="19"/>
      <c r="J375" s="19"/>
      <c r="K375" s="19"/>
      <c r="L375" s="19"/>
      <c r="M375" s="50"/>
      <c r="T375" s="43">
        <v>0.97</v>
      </c>
      <c r="U375" s="196"/>
    </row>
    <row r="376" spans="1:21" ht="14.25">
      <c r="A376" s="10">
        <v>22</v>
      </c>
      <c r="B376" s="6" t="s">
        <v>1589</v>
      </c>
      <c r="C376" s="2" t="s">
        <v>1602</v>
      </c>
      <c r="D376" s="1" t="s">
        <v>1536</v>
      </c>
      <c r="E376" s="50" t="s">
        <v>1712</v>
      </c>
      <c r="F376" s="20"/>
      <c r="G376" s="19"/>
      <c r="H376" s="19">
        <v>9</v>
      </c>
      <c r="I376" s="19"/>
      <c r="J376" s="19"/>
      <c r="K376" s="19"/>
      <c r="L376" s="19"/>
      <c r="M376" s="50"/>
      <c r="T376" s="43">
        <v>0.97</v>
      </c>
      <c r="U376" s="196"/>
    </row>
    <row r="377" spans="1:21" ht="14.25">
      <c r="A377" s="1">
        <v>23</v>
      </c>
      <c r="B377" s="6" t="s">
        <v>1589</v>
      </c>
      <c r="C377" s="2" t="s">
        <v>1603</v>
      </c>
      <c r="D377" s="1" t="s">
        <v>1536</v>
      </c>
      <c r="E377" s="50" t="s">
        <v>1713</v>
      </c>
      <c r="F377" s="20"/>
      <c r="G377" s="19"/>
      <c r="H377" s="19">
        <v>9</v>
      </c>
      <c r="I377" s="19"/>
      <c r="J377" s="19"/>
      <c r="K377" s="19"/>
      <c r="L377" s="19"/>
      <c r="M377" s="50"/>
      <c r="T377" s="43">
        <v>0.97</v>
      </c>
      <c r="U377" s="196"/>
    </row>
    <row r="378" spans="1:21" ht="14.25">
      <c r="A378" s="10">
        <v>24</v>
      </c>
      <c r="B378" s="6" t="s">
        <v>1607</v>
      </c>
      <c r="C378" s="2" t="s">
        <v>1608</v>
      </c>
      <c r="D378" s="1" t="s">
        <v>1536</v>
      </c>
      <c r="E378" s="52">
        <v>40.32208804570783</v>
      </c>
      <c r="F378" s="20"/>
      <c r="G378" s="19"/>
      <c r="H378" s="19">
        <v>9</v>
      </c>
      <c r="I378" s="19"/>
      <c r="J378" s="19"/>
      <c r="K378" s="19"/>
      <c r="L378" s="19"/>
      <c r="M378" s="50"/>
      <c r="T378" s="43">
        <v>0.97</v>
      </c>
      <c r="U378" s="196"/>
    </row>
    <row r="379" spans="1:21" ht="14.25">
      <c r="A379" s="1">
        <v>25</v>
      </c>
      <c r="B379" s="6" t="s">
        <v>1607</v>
      </c>
      <c r="C379" s="2" t="s">
        <v>1609</v>
      </c>
      <c r="D379" s="1" t="s">
        <v>1536</v>
      </c>
      <c r="E379" s="52">
        <v>49.0951593894977</v>
      </c>
      <c r="F379" s="20"/>
      <c r="G379" s="19"/>
      <c r="H379" s="19">
        <v>9</v>
      </c>
      <c r="I379" s="19"/>
      <c r="J379" s="19"/>
      <c r="K379" s="19"/>
      <c r="L379" s="19"/>
      <c r="M379" s="50"/>
      <c r="T379" s="43">
        <v>0.97</v>
      </c>
      <c r="U379" s="196"/>
    </row>
    <row r="380" spans="1:21" ht="14.25">
      <c r="A380" s="10">
        <v>26</v>
      </c>
      <c r="B380" s="6" t="s">
        <v>1607</v>
      </c>
      <c r="C380" s="2" t="s">
        <v>1610</v>
      </c>
      <c r="D380" s="1" t="s">
        <v>1536</v>
      </c>
      <c r="E380" s="52">
        <v>64.18231884600017</v>
      </c>
      <c r="F380" s="20"/>
      <c r="G380" s="19"/>
      <c r="H380" s="19">
        <v>9</v>
      </c>
      <c r="I380" s="19"/>
      <c r="J380" s="19"/>
      <c r="K380" s="19"/>
      <c r="L380" s="19"/>
      <c r="M380" s="50"/>
      <c r="T380" s="43">
        <v>0.97</v>
      </c>
      <c r="U380" s="196"/>
    </row>
    <row r="381" spans="1:21" ht="14.25">
      <c r="A381" s="1">
        <v>27</v>
      </c>
      <c r="B381" s="6" t="s">
        <v>1607</v>
      </c>
      <c r="C381" s="2" t="s">
        <v>1611</v>
      </c>
      <c r="D381" s="1" t="s">
        <v>1536</v>
      </c>
      <c r="E381" s="52">
        <v>82.33309051779437</v>
      </c>
      <c r="F381" s="20"/>
      <c r="G381" s="19"/>
      <c r="H381" s="19">
        <v>9</v>
      </c>
      <c r="I381" s="19"/>
      <c r="J381" s="19"/>
      <c r="K381" s="19"/>
      <c r="L381" s="19"/>
      <c r="M381" s="50"/>
      <c r="T381" s="43">
        <v>0.97</v>
      </c>
      <c r="U381" s="196"/>
    </row>
    <row r="382" spans="1:21" ht="14.25">
      <c r="A382" s="10">
        <v>28</v>
      </c>
      <c r="B382" s="6" t="s">
        <v>1607</v>
      </c>
      <c r="C382" s="2" t="s">
        <v>1612</v>
      </c>
      <c r="D382" s="1" t="s">
        <v>1536</v>
      </c>
      <c r="E382" s="52">
        <v>96.85370785522983</v>
      </c>
      <c r="F382" s="20"/>
      <c r="G382" s="19"/>
      <c r="H382" s="19">
        <v>9</v>
      </c>
      <c r="I382" s="19"/>
      <c r="J382" s="19"/>
      <c r="K382" s="19"/>
      <c r="L382" s="19"/>
      <c r="M382" s="50"/>
      <c r="T382" s="43">
        <v>0.97</v>
      </c>
      <c r="U382" s="196"/>
    </row>
    <row r="383" spans="1:21" ht="14.25">
      <c r="A383" s="1">
        <v>29</v>
      </c>
      <c r="B383" s="6" t="s">
        <v>1607</v>
      </c>
      <c r="C383" s="2" t="s">
        <v>1613</v>
      </c>
      <c r="D383" s="1" t="s">
        <v>1536</v>
      </c>
      <c r="E383" s="53">
        <v>145.3251948279392</v>
      </c>
      <c r="F383" s="20"/>
      <c r="G383" s="19"/>
      <c r="H383" s="19">
        <v>9</v>
      </c>
      <c r="I383" s="19"/>
      <c r="J383" s="19"/>
      <c r="K383" s="19"/>
      <c r="L383" s="19"/>
      <c r="M383" s="50"/>
      <c r="T383" s="43">
        <v>0.97</v>
      </c>
      <c r="U383" s="196"/>
    </row>
    <row r="384" spans="1:21" ht="14.25">
      <c r="A384" s="10">
        <v>30</v>
      </c>
      <c r="B384" s="6" t="s">
        <v>1607</v>
      </c>
      <c r="C384" s="2" t="s">
        <v>1614</v>
      </c>
      <c r="D384" s="1" t="s">
        <v>1536</v>
      </c>
      <c r="E384" s="53">
        <v>216.96123220473362</v>
      </c>
      <c r="F384" s="20"/>
      <c r="G384" s="19"/>
      <c r="H384" s="19">
        <v>9</v>
      </c>
      <c r="I384" s="19"/>
      <c r="J384" s="19"/>
      <c r="K384" s="19"/>
      <c r="L384" s="19"/>
      <c r="M384" s="50"/>
      <c r="T384" s="43">
        <v>0.97</v>
      </c>
      <c r="U384" s="196"/>
    </row>
    <row r="385" spans="1:21" ht="14.25">
      <c r="A385" s="1">
        <v>31</v>
      </c>
      <c r="B385" s="6" t="s">
        <v>1607</v>
      </c>
      <c r="C385" s="2" t="s">
        <v>1615</v>
      </c>
      <c r="D385" s="1" t="s">
        <v>1536</v>
      </c>
      <c r="E385" s="53">
        <v>342.70739791785223</v>
      </c>
      <c r="F385" s="20"/>
      <c r="G385" s="19"/>
      <c r="H385" s="19">
        <v>9</v>
      </c>
      <c r="I385" s="19"/>
      <c r="J385" s="19"/>
      <c r="K385" s="19"/>
      <c r="L385" s="19"/>
      <c r="M385" s="50"/>
      <c r="T385" s="43">
        <v>0.97</v>
      </c>
      <c r="U385" s="196"/>
    </row>
    <row r="386" spans="1:21" ht="14.25">
      <c r="A386" s="10">
        <v>32</v>
      </c>
      <c r="B386" s="6" t="s">
        <v>275</v>
      </c>
      <c r="C386" s="2" t="s">
        <v>1616</v>
      </c>
      <c r="D386" s="1" t="s">
        <v>1536</v>
      </c>
      <c r="E386" s="53">
        <v>481.9773762946276</v>
      </c>
      <c r="F386" s="20"/>
      <c r="G386" s="19"/>
      <c r="H386" s="19">
        <v>9</v>
      </c>
      <c r="I386" s="19"/>
      <c r="J386" s="19"/>
      <c r="K386" s="19"/>
      <c r="L386" s="19"/>
      <c r="M386" s="50"/>
      <c r="T386" s="43">
        <v>0.97</v>
      </c>
      <c r="U386" s="196"/>
    </row>
    <row r="387" spans="1:21" ht="14.25">
      <c r="A387" s="1">
        <v>33</v>
      </c>
      <c r="B387" s="6" t="s">
        <v>276</v>
      </c>
      <c r="C387" s="2" t="s">
        <v>277</v>
      </c>
      <c r="D387" s="1" t="s">
        <v>1536</v>
      </c>
      <c r="E387" s="53">
        <v>160.31461095194615</v>
      </c>
      <c r="F387" s="20"/>
      <c r="G387" s="19"/>
      <c r="H387" s="19">
        <v>9</v>
      </c>
      <c r="I387" s="19"/>
      <c r="J387" s="19"/>
      <c r="K387" s="19"/>
      <c r="L387" s="19"/>
      <c r="M387" s="50"/>
      <c r="T387" s="43">
        <v>0.97</v>
      </c>
      <c r="U387" s="196"/>
    </row>
    <row r="388" spans="1:21" ht="12">
      <c r="A388" s="10">
        <v>34</v>
      </c>
      <c r="B388" s="6" t="s">
        <v>276</v>
      </c>
      <c r="C388" s="2" t="s">
        <v>278</v>
      </c>
      <c r="D388" s="1" t="s">
        <v>1536</v>
      </c>
      <c r="E388" s="53">
        <v>229.5413747721049</v>
      </c>
      <c r="F388" s="20"/>
      <c r="G388" s="19"/>
      <c r="H388" s="19">
        <v>9</v>
      </c>
      <c r="I388" s="19"/>
      <c r="J388" s="19"/>
      <c r="K388" s="19"/>
      <c r="L388" s="19"/>
      <c r="M388" s="50"/>
      <c r="U388" s="196"/>
    </row>
    <row r="389" spans="1:21" ht="14.25">
      <c r="A389" s="1">
        <v>35</v>
      </c>
      <c r="B389" s="6" t="s">
        <v>276</v>
      </c>
      <c r="C389" s="2" t="s">
        <v>279</v>
      </c>
      <c r="D389" s="1" t="s">
        <v>1536</v>
      </c>
      <c r="E389" s="53">
        <v>347.34832372921693</v>
      </c>
      <c r="F389" s="20"/>
      <c r="G389" s="19"/>
      <c r="H389" s="19">
        <v>9</v>
      </c>
      <c r="I389" s="19"/>
      <c r="J389" s="19"/>
      <c r="K389" s="19"/>
      <c r="L389" s="19"/>
      <c r="M389" s="50"/>
      <c r="T389" s="46">
        <v>0.97</v>
      </c>
      <c r="U389" s="196"/>
    </row>
    <row r="390" spans="1:21" ht="14.25">
      <c r="A390" s="10">
        <v>36</v>
      </c>
      <c r="B390" s="6" t="s">
        <v>276</v>
      </c>
      <c r="C390" s="2" t="s">
        <v>280</v>
      </c>
      <c r="D390" s="1" t="s">
        <v>1536</v>
      </c>
      <c r="E390" s="53">
        <v>486.658407181202</v>
      </c>
      <c r="F390" s="20"/>
      <c r="G390" s="19"/>
      <c r="H390" s="19">
        <v>9</v>
      </c>
      <c r="I390" s="19"/>
      <c r="J390" s="19"/>
      <c r="K390" s="19"/>
      <c r="L390" s="19"/>
      <c r="M390" s="50"/>
      <c r="T390" s="46">
        <v>0.97</v>
      </c>
      <c r="U390" s="196"/>
    </row>
    <row r="391" spans="1:21" ht="14.25">
      <c r="A391" s="1">
        <v>37</v>
      </c>
      <c r="B391" s="6" t="s">
        <v>276</v>
      </c>
      <c r="C391" s="2" t="s">
        <v>281</v>
      </c>
      <c r="D391" s="1" t="s">
        <v>1536</v>
      </c>
      <c r="E391" s="53">
        <v>687.4096196878903</v>
      </c>
      <c r="F391" s="20"/>
      <c r="G391" s="19"/>
      <c r="H391" s="19">
        <v>9</v>
      </c>
      <c r="I391" s="19"/>
      <c r="J391" s="19"/>
      <c r="K391" s="19"/>
      <c r="L391" s="19"/>
      <c r="M391" s="50"/>
      <c r="T391" s="46">
        <v>0.97</v>
      </c>
      <c r="U391" s="196"/>
    </row>
    <row r="392" spans="1:21" ht="14.25">
      <c r="A392" s="10">
        <v>38</v>
      </c>
      <c r="B392" s="6" t="s">
        <v>276</v>
      </c>
      <c r="C392" s="2" t="s">
        <v>282</v>
      </c>
      <c r="D392" s="1" t="s">
        <v>1536</v>
      </c>
      <c r="E392" s="53">
        <v>903.5914435473333</v>
      </c>
      <c r="F392" s="20"/>
      <c r="G392" s="19"/>
      <c r="H392" s="19">
        <v>9</v>
      </c>
      <c r="I392" s="19"/>
      <c r="J392" s="19"/>
      <c r="K392" s="19"/>
      <c r="L392" s="19"/>
      <c r="M392" s="50"/>
      <c r="T392" s="46">
        <v>0.97</v>
      </c>
      <c r="U392" s="196"/>
    </row>
    <row r="393" spans="1:21" ht="14.25">
      <c r="A393" s="1">
        <v>39</v>
      </c>
      <c r="B393" s="6" t="s">
        <v>276</v>
      </c>
      <c r="C393" s="2" t="s">
        <v>283</v>
      </c>
      <c r="D393" s="1" t="s">
        <v>1536</v>
      </c>
      <c r="E393" s="50" t="s">
        <v>1714</v>
      </c>
      <c r="F393" s="20"/>
      <c r="G393" s="19"/>
      <c r="H393" s="19">
        <v>9</v>
      </c>
      <c r="I393" s="19"/>
      <c r="J393" s="19"/>
      <c r="K393" s="19"/>
      <c r="L393" s="19"/>
      <c r="M393" s="50"/>
      <c r="T393" s="46">
        <v>0.97</v>
      </c>
      <c r="U393" s="196"/>
    </row>
    <row r="394" spans="1:21" ht="14.25">
      <c r="A394" s="10">
        <v>40</v>
      </c>
      <c r="B394" s="6" t="s">
        <v>276</v>
      </c>
      <c r="C394" s="2" t="s">
        <v>284</v>
      </c>
      <c r="D394" s="1" t="s">
        <v>1536</v>
      </c>
      <c r="E394" s="50" t="s">
        <v>1715</v>
      </c>
      <c r="F394" s="20"/>
      <c r="G394" s="19"/>
      <c r="H394" s="19">
        <v>9</v>
      </c>
      <c r="I394" s="19"/>
      <c r="J394" s="19"/>
      <c r="K394" s="19"/>
      <c r="L394" s="19"/>
      <c r="M394" s="50"/>
      <c r="T394" s="46">
        <v>0.97</v>
      </c>
      <c r="U394" s="196"/>
    </row>
    <row r="395" spans="1:21" ht="14.25">
      <c r="A395" s="1">
        <v>41</v>
      </c>
      <c r="B395" s="6" t="s">
        <v>276</v>
      </c>
      <c r="C395" s="2" t="s">
        <v>285</v>
      </c>
      <c r="D395" s="1" t="s">
        <v>1536</v>
      </c>
      <c r="E395" s="50" t="s">
        <v>356</v>
      </c>
      <c r="F395" s="20"/>
      <c r="G395" s="19"/>
      <c r="H395" s="19">
        <v>9</v>
      </c>
      <c r="I395" s="19"/>
      <c r="J395" s="19"/>
      <c r="K395" s="19"/>
      <c r="L395" s="19"/>
      <c r="M395" s="50"/>
      <c r="T395" s="46">
        <v>0.97</v>
      </c>
      <c r="U395" s="196"/>
    </row>
    <row r="396" spans="1:13" ht="29.25" customHeight="1">
      <c r="A396" s="199" t="s">
        <v>1638</v>
      </c>
      <c r="B396" s="200"/>
      <c r="C396" s="200"/>
      <c r="D396" s="200"/>
      <c r="E396" s="200"/>
      <c r="F396" s="200"/>
      <c r="G396" s="19"/>
      <c r="H396" s="19"/>
      <c r="I396" s="19"/>
      <c r="J396" s="19"/>
      <c r="K396" s="19"/>
      <c r="L396" s="19"/>
      <c r="M396" s="50"/>
    </row>
    <row r="397" spans="1:13" ht="12">
      <c r="A397" s="10">
        <v>1</v>
      </c>
      <c r="B397" s="6" t="s">
        <v>1625</v>
      </c>
      <c r="C397" s="2" t="s">
        <v>242</v>
      </c>
      <c r="D397" s="1" t="s">
        <v>1536</v>
      </c>
      <c r="E397" s="52">
        <v>10.384416</v>
      </c>
      <c r="F397" s="1"/>
      <c r="G397" s="19"/>
      <c r="H397" s="19">
        <v>9</v>
      </c>
      <c r="I397" s="19"/>
      <c r="J397" s="19"/>
      <c r="K397" s="19"/>
      <c r="L397" s="19"/>
      <c r="M397" s="50">
        <v>1.01</v>
      </c>
    </row>
    <row r="398" spans="1:13" ht="12">
      <c r="A398" s="10">
        <v>2</v>
      </c>
      <c r="B398" s="6" t="s">
        <v>1626</v>
      </c>
      <c r="C398" s="2" t="s">
        <v>242</v>
      </c>
      <c r="D398" s="1" t="s">
        <v>1536</v>
      </c>
      <c r="E398" s="52">
        <v>16.22565</v>
      </c>
      <c r="F398" s="1"/>
      <c r="G398" s="19"/>
      <c r="H398" s="19">
        <v>9</v>
      </c>
      <c r="I398" s="19"/>
      <c r="J398" s="19"/>
      <c r="K398" s="19"/>
      <c r="L398" s="19"/>
      <c r="M398" s="50"/>
    </row>
    <row r="399" spans="1:13" ht="12">
      <c r="A399" s="10">
        <v>3</v>
      </c>
      <c r="B399" s="6" t="s">
        <v>1627</v>
      </c>
      <c r="C399" s="2" t="s">
        <v>241</v>
      </c>
      <c r="D399" s="1" t="s">
        <v>1536</v>
      </c>
      <c r="E399" s="52">
        <v>23.921244000000005</v>
      </c>
      <c r="F399" s="1"/>
      <c r="G399" s="19"/>
      <c r="H399" s="19">
        <v>9</v>
      </c>
      <c r="I399" s="19"/>
      <c r="J399" s="19"/>
      <c r="K399" s="19"/>
      <c r="L399" s="19"/>
      <c r="M399" s="50"/>
    </row>
    <row r="400" spans="1:13" ht="12">
      <c r="A400" s="10">
        <v>4</v>
      </c>
      <c r="B400" s="6" t="s">
        <v>1628</v>
      </c>
      <c r="C400" s="2" t="s">
        <v>241</v>
      </c>
      <c r="D400" s="1" t="s">
        <v>1536</v>
      </c>
      <c r="E400" s="52">
        <v>31.709556000000003</v>
      </c>
      <c r="F400" s="1"/>
      <c r="G400" s="19"/>
      <c r="H400" s="19">
        <v>9</v>
      </c>
      <c r="I400" s="19"/>
      <c r="J400" s="19"/>
      <c r="K400" s="19"/>
      <c r="L400" s="19"/>
      <c r="M400" s="50"/>
    </row>
    <row r="401" spans="1:13" ht="12">
      <c r="A401" s="10">
        <v>5</v>
      </c>
      <c r="B401" s="6" t="s">
        <v>1629</v>
      </c>
      <c r="C401" s="2" t="s">
        <v>241</v>
      </c>
      <c r="D401" s="1" t="s">
        <v>1536</v>
      </c>
      <c r="E401" s="52">
        <v>11.311596</v>
      </c>
      <c r="F401" s="1"/>
      <c r="G401" s="19"/>
      <c r="H401" s="19">
        <v>9</v>
      </c>
      <c r="I401" s="19"/>
      <c r="J401" s="19"/>
      <c r="K401" s="19"/>
      <c r="L401" s="19"/>
      <c r="M401" s="50"/>
    </row>
    <row r="402" spans="1:13" ht="12">
      <c r="A402" s="10">
        <v>6</v>
      </c>
      <c r="B402" s="6" t="s">
        <v>1629</v>
      </c>
      <c r="C402" s="2" t="s">
        <v>241</v>
      </c>
      <c r="D402" s="1" t="s">
        <v>1536</v>
      </c>
      <c r="E402" s="52">
        <v>14.649444</v>
      </c>
      <c r="F402" s="1"/>
      <c r="G402" s="19"/>
      <c r="H402" s="19">
        <v>9</v>
      </c>
      <c r="I402" s="19"/>
      <c r="J402" s="19"/>
      <c r="K402" s="19"/>
      <c r="L402" s="19"/>
      <c r="M402" s="50"/>
    </row>
    <row r="403" spans="1:13" ht="12">
      <c r="A403" s="10">
        <v>7</v>
      </c>
      <c r="B403" s="6" t="s">
        <v>1630</v>
      </c>
      <c r="C403" s="2" t="s">
        <v>241</v>
      </c>
      <c r="D403" s="1" t="s">
        <v>1536</v>
      </c>
      <c r="E403" s="52">
        <v>11.960622000000003</v>
      </c>
      <c r="F403" s="1"/>
      <c r="G403" s="19"/>
      <c r="H403" s="19">
        <v>9</v>
      </c>
      <c r="I403" s="19"/>
      <c r="J403" s="19"/>
      <c r="K403" s="19"/>
      <c r="L403" s="19"/>
      <c r="M403" s="50"/>
    </row>
    <row r="404" spans="1:13" ht="12">
      <c r="A404" s="10">
        <v>8</v>
      </c>
      <c r="B404" s="6" t="s">
        <v>1631</v>
      </c>
      <c r="C404" s="2" t="s">
        <v>241</v>
      </c>
      <c r="D404" s="1" t="s">
        <v>1536</v>
      </c>
      <c r="E404" s="52">
        <v>14.185854000000003</v>
      </c>
      <c r="F404" s="1"/>
      <c r="G404" s="19"/>
      <c r="H404" s="19">
        <v>9</v>
      </c>
      <c r="I404" s="19"/>
      <c r="J404" s="19"/>
      <c r="K404" s="19"/>
      <c r="L404" s="19"/>
      <c r="M404" s="50"/>
    </row>
    <row r="405" spans="1:13" ht="12">
      <c r="A405" s="10">
        <v>9</v>
      </c>
      <c r="B405" s="6" t="s">
        <v>1632</v>
      </c>
      <c r="C405" s="2" t="s">
        <v>241</v>
      </c>
      <c r="D405" s="1" t="s">
        <v>1536</v>
      </c>
      <c r="E405" s="52">
        <v>17.15283</v>
      </c>
      <c r="F405" s="1"/>
      <c r="G405" s="19"/>
      <c r="H405" s="19">
        <v>9</v>
      </c>
      <c r="I405" s="19"/>
      <c r="J405" s="19"/>
      <c r="K405" s="19"/>
      <c r="L405" s="19"/>
      <c r="M405" s="50"/>
    </row>
    <row r="406" spans="1:13" ht="12">
      <c r="A406" s="10">
        <v>10</v>
      </c>
      <c r="B406" s="6" t="s">
        <v>1633</v>
      </c>
      <c r="C406" s="2" t="s">
        <v>241</v>
      </c>
      <c r="D406" s="1" t="s">
        <v>1536</v>
      </c>
      <c r="E406" s="52">
        <v>22.808628000000002</v>
      </c>
      <c r="F406" s="1"/>
      <c r="G406" s="19"/>
      <c r="H406" s="19">
        <v>9</v>
      </c>
      <c r="I406" s="19"/>
      <c r="J406" s="19"/>
      <c r="K406" s="19"/>
      <c r="L406" s="19"/>
      <c r="M406" s="50"/>
    </row>
    <row r="407" spans="1:13" ht="12">
      <c r="A407" s="10">
        <v>11</v>
      </c>
      <c r="B407" s="6" t="s">
        <v>1634</v>
      </c>
      <c r="C407" s="2" t="s">
        <v>241</v>
      </c>
      <c r="D407" s="1" t="s">
        <v>1536</v>
      </c>
      <c r="E407" s="52">
        <v>32.636736</v>
      </c>
      <c r="F407" s="1"/>
      <c r="G407" s="19"/>
      <c r="H407" s="19">
        <v>9</v>
      </c>
      <c r="I407" s="19"/>
      <c r="J407" s="19"/>
      <c r="K407" s="19"/>
      <c r="L407" s="19"/>
      <c r="M407" s="50"/>
    </row>
    <row r="408" spans="1:13" ht="12">
      <c r="A408" s="10">
        <v>12</v>
      </c>
      <c r="B408" s="6" t="s">
        <v>1635</v>
      </c>
      <c r="C408" s="2" t="s">
        <v>241</v>
      </c>
      <c r="D408" s="1" t="s">
        <v>1536</v>
      </c>
      <c r="E408" s="52">
        <v>13.814982</v>
      </c>
      <c r="F408" s="1"/>
      <c r="G408" s="19"/>
      <c r="H408" s="19">
        <v>9</v>
      </c>
      <c r="I408" s="19"/>
      <c r="J408" s="19"/>
      <c r="K408" s="19"/>
      <c r="L408" s="19"/>
      <c r="M408" s="50"/>
    </row>
    <row r="409" spans="1:13" ht="12">
      <c r="A409" s="10">
        <v>13</v>
      </c>
      <c r="B409" s="6" t="s">
        <v>0</v>
      </c>
      <c r="C409" s="2" t="s">
        <v>241</v>
      </c>
      <c r="D409" s="1" t="s">
        <v>1536</v>
      </c>
      <c r="E409" s="52">
        <v>34.12022399999999</v>
      </c>
      <c r="F409" s="1"/>
      <c r="G409" s="19"/>
      <c r="H409" s="19">
        <v>9</v>
      </c>
      <c r="I409" s="19"/>
      <c r="J409" s="19"/>
      <c r="K409" s="19"/>
      <c r="L409" s="19"/>
      <c r="M409" s="50"/>
    </row>
    <row r="410" spans="1:13" ht="12">
      <c r="A410" s="10">
        <v>14</v>
      </c>
      <c r="B410" s="6" t="s">
        <v>1</v>
      </c>
      <c r="C410" s="2" t="s">
        <v>241</v>
      </c>
      <c r="D410" s="1" t="s">
        <v>1536</v>
      </c>
      <c r="E410" s="52">
        <v>13.814982</v>
      </c>
      <c r="F410" s="1"/>
      <c r="G410" s="19"/>
      <c r="H410" s="19">
        <v>9</v>
      </c>
      <c r="I410" s="19"/>
      <c r="J410" s="19"/>
      <c r="K410" s="19"/>
      <c r="L410" s="19"/>
      <c r="M410" s="50"/>
    </row>
    <row r="411" spans="1:13" ht="12">
      <c r="A411" s="10">
        <v>15</v>
      </c>
      <c r="B411" s="6" t="s">
        <v>2</v>
      </c>
      <c r="C411" s="2" t="s">
        <v>241</v>
      </c>
      <c r="D411" s="1" t="s">
        <v>1536</v>
      </c>
      <c r="E411" s="52">
        <v>50.06772</v>
      </c>
      <c r="F411" s="1"/>
      <c r="G411" s="19"/>
      <c r="H411" s="19">
        <v>9</v>
      </c>
      <c r="I411" s="19"/>
      <c r="J411" s="19"/>
      <c r="K411" s="19"/>
      <c r="L411" s="19"/>
      <c r="M411" s="50"/>
    </row>
    <row r="412" spans="1:13" ht="12">
      <c r="A412" s="10">
        <v>16</v>
      </c>
      <c r="B412" s="6" t="s">
        <v>3</v>
      </c>
      <c r="C412" s="2" t="s">
        <v>241</v>
      </c>
      <c r="D412" s="1" t="s">
        <v>1536</v>
      </c>
      <c r="E412" s="52">
        <v>52.663824000000005</v>
      </c>
      <c r="F412" s="1"/>
      <c r="G412" s="19"/>
      <c r="H412" s="19">
        <v>9</v>
      </c>
      <c r="I412" s="19"/>
      <c r="J412" s="19"/>
      <c r="K412" s="19"/>
      <c r="L412" s="19"/>
      <c r="M412" s="50"/>
    </row>
    <row r="413" spans="1:13" ht="12">
      <c r="A413" s="10">
        <v>17</v>
      </c>
      <c r="B413" s="6" t="s">
        <v>4</v>
      </c>
      <c r="C413" s="2" t="s">
        <v>241</v>
      </c>
      <c r="D413" s="1" t="s">
        <v>1536</v>
      </c>
      <c r="E413" s="52">
        <v>39.40515</v>
      </c>
      <c r="F413" s="1"/>
      <c r="G413" s="19"/>
      <c r="H413" s="19">
        <v>9</v>
      </c>
      <c r="I413" s="19"/>
      <c r="J413" s="19"/>
      <c r="K413" s="19"/>
      <c r="L413" s="19"/>
      <c r="M413" s="50"/>
    </row>
    <row r="414" spans="1:13" ht="12">
      <c r="A414" s="10">
        <v>18</v>
      </c>
      <c r="B414" s="6" t="s">
        <v>5</v>
      </c>
      <c r="C414" s="2" t="s">
        <v>241</v>
      </c>
      <c r="D414" s="1" t="s">
        <v>1536</v>
      </c>
      <c r="E414" s="52">
        <v>39.40515</v>
      </c>
      <c r="F414" s="1"/>
      <c r="G414" s="19"/>
      <c r="H414" s="19">
        <v>9</v>
      </c>
      <c r="I414" s="19"/>
      <c r="J414" s="19"/>
      <c r="K414" s="19"/>
      <c r="L414" s="19"/>
      <c r="M414" s="50"/>
    </row>
    <row r="415" spans="1:13" ht="12">
      <c r="A415" s="10">
        <v>19</v>
      </c>
      <c r="B415" s="6" t="s">
        <v>6</v>
      </c>
      <c r="C415" s="2" t="s">
        <v>241</v>
      </c>
      <c r="D415" s="1" t="s">
        <v>1536</v>
      </c>
      <c r="E415" s="53">
        <v>146.49444000000003</v>
      </c>
      <c r="F415" s="1"/>
      <c r="G415" s="19"/>
      <c r="H415" s="19">
        <v>9</v>
      </c>
      <c r="I415" s="19"/>
      <c r="J415" s="19"/>
      <c r="K415" s="19"/>
      <c r="L415" s="19"/>
      <c r="M415" s="50"/>
    </row>
    <row r="416" spans="1:13" ht="12">
      <c r="A416" s="10">
        <v>20</v>
      </c>
      <c r="B416" s="6" t="s">
        <v>480</v>
      </c>
      <c r="C416" s="2" t="s">
        <v>241</v>
      </c>
      <c r="D416" s="1" t="s">
        <v>1536</v>
      </c>
      <c r="E416" s="52">
        <v>11.311596</v>
      </c>
      <c r="F416" s="1"/>
      <c r="G416" s="19"/>
      <c r="H416" s="19">
        <v>9</v>
      </c>
      <c r="I416" s="19"/>
      <c r="J416" s="19"/>
      <c r="K416" s="19"/>
      <c r="L416" s="19"/>
      <c r="M416" s="50"/>
    </row>
    <row r="417" spans="1:13" ht="12">
      <c r="A417" s="10">
        <v>21</v>
      </c>
      <c r="B417" s="6" t="s">
        <v>481</v>
      </c>
      <c r="C417" s="2" t="s">
        <v>241</v>
      </c>
      <c r="D417" s="1" t="s">
        <v>1536</v>
      </c>
      <c r="E417" s="52">
        <v>16.874676</v>
      </c>
      <c r="F417" s="1"/>
      <c r="G417" s="19"/>
      <c r="H417" s="19">
        <v>9</v>
      </c>
      <c r="I417" s="19"/>
      <c r="J417" s="19"/>
      <c r="K417" s="19"/>
      <c r="L417" s="19"/>
      <c r="M417" s="50"/>
    </row>
    <row r="418" spans="1:13" ht="12">
      <c r="A418" s="10">
        <v>22</v>
      </c>
      <c r="B418" s="6" t="s">
        <v>482</v>
      </c>
      <c r="C418" s="2" t="s">
        <v>241</v>
      </c>
      <c r="D418" s="1" t="s">
        <v>1536</v>
      </c>
      <c r="E418" s="52">
        <v>12.51693</v>
      </c>
      <c r="F418" s="1"/>
      <c r="G418" s="19"/>
      <c r="H418" s="19">
        <v>9</v>
      </c>
      <c r="I418" s="19"/>
      <c r="J418" s="19"/>
      <c r="K418" s="19"/>
      <c r="L418" s="19"/>
      <c r="M418" s="50"/>
    </row>
    <row r="419" spans="1:13" ht="12">
      <c r="A419" s="10">
        <v>23</v>
      </c>
      <c r="B419" s="6" t="s">
        <v>483</v>
      </c>
      <c r="C419" s="2" t="s">
        <v>241</v>
      </c>
      <c r="D419" s="1" t="s">
        <v>1536</v>
      </c>
      <c r="E419" s="52">
        <v>63.51183</v>
      </c>
      <c r="F419" s="1"/>
      <c r="G419" s="19"/>
      <c r="H419" s="19">
        <v>9</v>
      </c>
      <c r="I419" s="19"/>
      <c r="J419" s="19"/>
      <c r="K419" s="19"/>
      <c r="L419" s="19"/>
      <c r="M419" s="50"/>
    </row>
    <row r="420" spans="1:13" ht="12">
      <c r="A420" s="10">
        <v>24</v>
      </c>
      <c r="B420" s="6" t="s">
        <v>484</v>
      </c>
      <c r="C420" s="2" t="s">
        <v>241</v>
      </c>
      <c r="D420" s="1" t="s">
        <v>286</v>
      </c>
      <c r="E420" s="52">
        <v>10.013544000000003</v>
      </c>
      <c r="F420" s="1"/>
      <c r="G420" s="19"/>
      <c r="H420" s="19">
        <v>9</v>
      </c>
      <c r="I420" s="19"/>
      <c r="J420" s="19"/>
      <c r="K420" s="19"/>
      <c r="L420" s="19"/>
      <c r="M420" s="50"/>
    </row>
    <row r="421" spans="1:13" ht="12">
      <c r="A421" s="10">
        <v>25</v>
      </c>
      <c r="B421" s="6" t="s">
        <v>485</v>
      </c>
      <c r="C421" s="2" t="s">
        <v>287</v>
      </c>
      <c r="D421" s="1" t="s">
        <v>288</v>
      </c>
      <c r="E421" s="52">
        <v>26.980938000000002</v>
      </c>
      <c r="F421" s="1"/>
      <c r="G421" s="19"/>
      <c r="H421" s="19">
        <v>9</v>
      </c>
      <c r="I421" s="19"/>
      <c r="J421" s="19"/>
      <c r="K421" s="19"/>
      <c r="L421" s="19"/>
      <c r="M421" s="50"/>
    </row>
    <row r="422" spans="1:13" ht="12">
      <c r="A422" s="10">
        <v>26</v>
      </c>
      <c r="B422" s="6" t="s">
        <v>1626</v>
      </c>
      <c r="C422" s="2" t="s">
        <v>289</v>
      </c>
      <c r="D422" s="1" t="s">
        <v>288</v>
      </c>
      <c r="E422" s="52">
        <v>41.444946</v>
      </c>
      <c r="F422" s="1"/>
      <c r="G422" s="19"/>
      <c r="H422" s="19">
        <v>9</v>
      </c>
      <c r="I422" s="19"/>
      <c r="J422" s="19"/>
      <c r="K422" s="19"/>
      <c r="L422" s="19"/>
      <c r="M422" s="50"/>
    </row>
    <row r="423" spans="1:13" ht="12">
      <c r="A423" s="10">
        <v>27</v>
      </c>
      <c r="B423" s="6" t="s">
        <v>486</v>
      </c>
      <c r="C423" s="2" t="s">
        <v>287</v>
      </c>
      <c r="D423" s="1" t="s">
        <v>1536</v>
      </c>
      <c r="E423" s="52">
        <v>54.796338000000006</v>
      </c>
      <c r="F423" s="1"/>
      <c r="G423" s="19"/>
      <c r="H423" s="19">
        <v>9</v>
      </c>
      <c r="I423" s="19"/>
      <c r="J423" s="19"/>
      <c r="K423" s="19"/>
      <c r="L423" s="19"/>
      <c r="M423" s="50"/>
    </row>
    <row r="424" spans="1:13" ht="12">
      <c r="A424" s="10">
        <v>28</v>
      </c>
      <c r="B424" s="6" t="s">
        <v>487</v>
      </c>
      <c r="C424" s="2" t="s">
        <v>290</v>
      </c>
      <c r="D424" s="1" t="s">
        <v>1536</v>
      </c>
      <c r="E424" s="52">
        <v>70.00209000000001</v>
      </c>
      <c r="F424" s="1"/>
      <c r="G424" s="19"/>
      <c r="H424" s="19">
        <v>9</v>
      </c>
      <c r="I424" s="19"/>
      <c r="J424" s="19"/>
      <c r="K424" s="19"/>
      <c r="L424" s="19"/>
      <c r="M424" s="50"/>
    </row>
    <row r="425" spans="1:13" ht="12">
      <c r="A425" s="10">
        <v>29</v>
      </c>
      <c r="B425" s="6" t="s">
        <v>488</v>
      </c>
      <c r="C425" s="2" t="s">
        <v>290</v>
      </c>
      <c r="D425" s="1" t="s">
        <v>1536</v>
      </c>
      <c r="E425" s="52">
        <v>27.8154</v>
      </c>
      <c r="F425" s="1"/>
      <c r="G425" s="19"/>
      <c r="H425" s="19">
        <v>9</v>
      </c>
      <c r="I425" s="19"/>
      <c r="J425" s="19"/>
      <c r="K425" s="19"/>
      <c r="L425" s="19"/>
      <c r="M425" s="50"/>
    </row>
    <row r="426" spans="1:13" ht="12">
      <c r="A426" s="10">
        <v>30</v>
      </c>
      <c r="B426" s="6" t="s">
        <v>495</v>
      </c>
      <c r="C426" s="2" t="s">
        <v>291</v>
      </c>
      <c r="D426" s="1" t="s">
        <v>1536</v>
      </c>
      <c r="E426" s="52">
        <v>33.37848</v>
      </c>
      <c r="F426" s="1"/>
      <c r="G426" s="19"/>
      <c r="H426" s="19">
        <v>9</v>
      </c>
      <c r="I426" s="19"/>
      <c r="J426" s="19"/>
      <c r="K426" s="19"/>
      <c r="L426" s="19"/>
      <c r="M426" s="50"/>
    </row>
    <row r="427" spans="1:13" ht="12">
      <c r="A427" s="10">
        <v>31</v>
      </c>
      <c r="B427" s="6" t="s">
        <v>496</v>
      </c>
      <c r="C427" s="2" t="s">
        <v>292</v>
      </c>
      <c r="D427" s="1" t="s">
        <v>1536</v>
      </c>
      <c r="E427" s="52">
        <v>30.689658</v>
      </c>
      <c r="F427" s="1"/>
      <c r="G427" s="19"/>
      <c r="H427" s="19">
        <v>9</v>
      </c>
      <c r="I427" s="19"/>
      <c r="J427" s="19"/>
      <c r="K427" s="19"/>
      <c r="L427" s="19"/>
      <c r="M427" s="50"/>
    </row>
    <row r="428" spans="1:13" ht="12">
      <c r="A428" s="10">
        <v>32</v>
      </c>
      <c r="B428" s="6" t="s">
        <v>497</v>
      </c>
      <c r="C428" s="2" t="s">
        <v>292</v>
      </c>
      <c r="D428" s="1" t="s">
        <v>1536</v>
      </c>
      <c r="E428" s="52">
        <v>44.968230000000005</v>
      </c>
      <c r="F428" s="1"/>
      <c r="G428" s="19"/>
      <c r="H428" s="19">
        <v>9</v>
      </c>
      <c r="I428" s="19"/>
      <c r="J428" s="19"/>
      <c r="K428" s="19"/>
      <c r="L428" s="19"/>
      <c r="M428" s="50"/>
    </row>
    <row r="429" spans="1:13" ht="12">
      <c r="A429" s="10">
        <v>33</v>
      </c>
      <c r="B429" s="6" t="s">
        <v>293</v>
      </c>
      <c r="C429" s="2" t="s">
        <v>244</v>
      </c>
      <c r="D429" s="1" t="s">
        <v>1536</v>
      </c>
      <c r="E429" s="52">
        <v>6.814773</v>
      </c>
      <c r="F429" s="1"/>
      <c r="G429" s="19"/>
      <c r="H429" s="19">
        <v>9</v>
      </c>
      <c r="I429" s="19"/>
      <c r="J429" s="19"/>
      <c r="K429" s="19"/>
      <c r="L429" s="19"/>
      <c r="M429" s="50"/>
    </row>
    <row r="430" spans="1:13" ht="12">
      <c r="A430" s="10">
        <v>34</v>
      </c>
      <c r="B430" s="6" t="s">
        <v>294</v>
      </c>
      <c r="C430" s="2" t="s">
        <v>243</v>
      </c>
      <c r="D430" s="1" t="s">
        <v>1536</v>
      </c>
      <c r="E430" s="52">
        <v>7.9922916</v>
      </c>
      <c r="F430" s="1"/>
      <c r="G430" s="19"/>
      <c r="H430" s="19">
        <v>9</v>
      </c>
      <c r="I430" s="19"/>
      <c r="J430" s="19"/>
      <c r="K430" s="19"/>
      <c r="L430" s="19"/>
      <c r="M430" s="50"/>
    </row>
    <row r="431" spans="1:13" ht="12">
      <c r="A431" s="10">
        <v>35</v>
      </c>
      <c r="B431" s="6" t="s">
        <v>295</v>
      </c>
      <c r="C431" s="2" t="s">
        <v>243</v>
      </c>
      <c r="D431" s="1" t="s">
        <v>1536</v>
      </c>
      <c r="E431" s="52">
        <v>9.540682200000001</v>
      </c>
      <c r="F431" s="1"/>
      <c r="G431" s="19"/>
      <c r="H431" s="19">
        <v>9</v>
      </c>
      <c r="I431" s="19"/>
      <c r="J431" s="19"/>
      <c r="K431" s="19"/>
      <c r="L431" s="19"/>
      <c r="M431" s="50"/>
    </row>
    <row r="432" spans="1:13" ht="12">
      <c r="A432" s="10">
        <v>36</v>
      </c>
      <c r="B432" s="6" t="s">
        <v>296</v>
      </c>
      <c r="C432" s="2" t="s">
        <v>243</v>
      </c>
      <c r="D432" s="1" t="s">
        <v>1536</v>
      </c>
      <c r="E432" s="52">
        <v>10.616211000000002</v>
      </c>
      <c r="F432" s="1"/>
      <c r="G432" s="19"/>
      <c r="H432" s="19">
        <v>9</v>
      </c>
      <c r="I432" s="19"/>
      <c r="J432" s="19"/>
      <c r="K432" s="19"/>
      <c r="L432" s="19"/>
      <c r="M432" s="50"/>
    </row>
    <row r="433" spans="1:13" ht="12">
      <c r="A433" s="10">
        <v>37</v>
      </c>
      <c r="B433" s="6" t="s">
        <v>297</v>
      </c>
      <c r="C433" s="2" t="s">
        <v>243</v>
      </c>
      <c r="D433" s="1" t="s">
        <v>1536</v>
      </c>
      <c r="E433" s="52">
        <v>13.147412399999999</v>
      </c>
      <c r="F433" s="1"/>
      <c r="G433" s="19"/>
      <c r="H433" s="19">
        <v>9</v>
      </c>
      <c r="I433" s="19"/>
      <c r="J433" s="19"/>
      <c r="K433" s="19"/>
      <c r="L433" s="19"/>
      <c r="M433" s="50"/>
    </row>
    <row r="434" spans="1:13" ht="12">
      <c r="A434" s="10">
        <v>38</v>
      </c>
      <c r="B434" s="6" t="s">
        <v>298</v>
      </c>
      <c r="C434" s="2" t="s">
        <v>243</v>
      </c>
      <c r="D434" s="1" t="s">
        <v>1536</v>
      </c>
      <c r="E434" s="52">
        <v>8.2797174</v>
      </c>
      <c r="F434" s="1"/>
      <c r="G434" s="19"/>
      <c r="H434" s="19">
        <v>9</v>
      </c>
      <c r="I434" s="19"/>
      <c r="J434" s="19"/>
      <c r="K434" s="19"/>
      <c r="L434" s="19"/>
      <c r="M434" s="50"/>
    </row>
    <row r="435" spans="1:13" ht="12">
      <c r="A435" s="10">
        <v>39</v>
      </c>
      <c r="B435" s="6" t="s">
        <v>299</v>
      </c>
      <c r="C435" s="2" t="s">
        <v>243</v>
      </c>
      <c r="D435" s="1" t="s">
        <v>1536</v>
      </c>
      <c r="E435" s="52">
        <v>9.2532564</v>
      </c>
      <c r="F435" s="1"/>
      <c r="G435" s="19"/>
      <c r="H435" s="19">
        <v>9</v>
      </c>
      <c r="I435" s="19"/>
      <c r="J435" s="19"/>
      <c r="K435" s="19"/>
      <c r="L435" s="19"/>
      <c r="M435" s="50"/>
    </row>
    <row r="436" spans="1:13" ht="12">
      <c r="A436" s="10">
        <v>40</v>
      </c>
      <c r="B436" s="6" t="s">
        <v>300</v>
      </c>
      <c r="C436" s="2" t="s">
        <v>243</v>
      </c>
      <c r="D436" s="1" t="s">
        <v>1536</v>
      </c>
      <c r="E436" s="52">
        <v>11.691739799999999</v>
      </c>
      <c r="F436" s="1"/>
      <c r="G436" s="19"/>
      <c r="H436" s="19">
        <v>9</v>
      </c>
      <c r="I436" s="19"/>
      <c r="J436" s="19"/>
      <c r="K436" s="19"/>
      <c r="L436" s="19"/>
      <c r="M436" s="50"/>
    </row>
    <row r="437" spans="1:13" ht="12">
      <c r="A437" s="10">
        <v>41</v>
      </c>
      <c r="B437" s="6" t="s">
        <v>301</v>
      </c>
      <c r="C437" s="2" t="s">
        <v>243</v>
      </c>
      <c r="D437" s="1" t="s">
        <v>1536</v>
      </c>
      <c r="E437" s="52">
        <v>10.514221200000001</v>
      </c>
      <c r="F437" s="1"/>
      <c r="G437" s="19"/>
      <c r="H437" s="19">
        <v>9</v>
      </c>
      <c r="I437" s="19"/>
      <c r="J437" s="19"/>
      <c r="K437" s="19"/>
      <c r="L437" s="19"/>
      <c r="M437" s="50"/>
    </row>
    <row r="438" spans="1:13" ht="12">
      <c r="A438" s="10">
        <v>42</v>
      </c>
      <c r="B438" s="6" t="s">
        <v>302</v>
      </c>
      <c r="C438" s="2" t="s">
        <v>243</v>
      </c>
      <c r="D438" s="1" t="s">
        <v>1536</v>
      </c>
      <c r="E438" s="52">
        <v>14.705074799999998</v>
      </c>
      <c r="F438" s="1"/>
      <c r="G438" s="19"/>
      <c r="H438" s="19">
        <v>9</v>
      </c>
      <c r="I438" s="19"/>
      <c r="J438" s="19"/>
      <c r="K438" s="19"/>
      <c r="L438" s="19"/>
      <c r="M438" s="50"/>
    </row>
    <row r="439" spans="1:13" ht="12">
      <c r="A439" s="10">
        <v>43</v>
      </c>
      <c r="B439" s="6" t="s">
        <v>245</v>
      </c>
      <c r="C439" s="2" t="s">
        <v>243</v>
      </c>
      <c r="D439" s="1" t="s">
        <v>246</v>
      </c>
      <c r="E439" s="52">
        <v>63.04824</v>
      </c>
      <c r="F439" s="1"/>
      <c r="G439" s="19"/>
      <c r="H439" s="19"/>
      <c r="I439" s="19"/>
      <c r="J439" s="19"/>
      <c r="K439" s="19"/>
      <c r="L439" s="19"/>
      <c r="M439" s="50"/>
    </row>
    <row r="440" spans="1:13" ht="12">
      <c r="A440" s="10">
        <v>44</v>
      </c>
      <c r="B440" s="6" t="s">
        <v>303</v>
      </c>
      <c r="C440" s="2" t="s">
        <v>306</v>
      </c>
      <c r="D440" s="1" t="s">
        <v>307</v>
      </c>
      <c r="E440" s="53">
        <v>151.5</v>
      </c>
      <c r="F440" s="1"/>
      <c r="G440" s="19"/>
      <c r="H440" s="19">
        <v>9</v>
      </c>
      <c r="I440" s="19"/>
      <c r="J440" s="19"/>
      <c r="K440" s="19"/>
      <c r="L440" s="19"/>
      <c r="M440" s="50"/>
    </row>
    <row r="441" spans="1:13" ht="12">
      <c r="A441" s="10">
        <v>45</v>
      </c>
      <c r="B441" s="6" t="s">
        <v>110</v>
      </c>
      <c r="C441" s="2" t="s">
        <v>111</v>
      </c>
      <c r="D441" s="1" t="s">
        <v>307</v>
      </c>
      <c r="E441" s="53">
        <v>264.62</v>
      </c>
      <c r="F441" s="1" t="s">
        <v>112</v>
      </c>
      <c r="G441" s="19"/>
      <c r="H441" s="19"/>
      <c r="I441" s="19"/>
      <c r="J441" s="19"/>
      <c r="K441" s="19"/>
      <c r="L441" s="19"/>
      <c r="M441" s="50"/>
    </row>
    <row r="442" spans="1:13" ht="12">
      <c r="A442" s="10">
        <v>46</v>
      </c>
      <c r="B442" s="6" t="s">
        <v>309</v>
      </c>
      <c r="C442" s="2" t="s">
        <v>310</v>
      </c>
      <c r="D442" s="1" t="s">
        <v>307</v>
      </c>
      <c r="E442" s="53">
        <v>111.1</v>
      </c>
      <c r="F442" s="1"/>
      <c r="G442" s="19"/>
      <c r="H442" s="19">
        <v>9</v>
      </c>
      <c r="I442" s="19"/>
      <c r="J442" s="19"/>
      <c r="K442" s="19"/>
      <c r="L442" s="19"/>
      <c r="M442" s="50"/>
    </row>
    <row r="443" spans="1:13" ht="12">
      <c r="A443" s="10">
        <v>47</v>
      </c>
      <c r="B443" s="6" t="s">
        <v>309</v>
      </c>
      <c r="C443" s="2" t="s">
        <v>306</v>
      </c>
      <c r="D443" s="1" t="s">
        <v>307</v>
      </c>
      <c r="E443" s="53">
        <v>106.05</v>
      </c>
      <c r="F443" s="1"/>
      <c r="G443" s="19"/>
      <c r="H443" s="19">
        <v>9</v>
      </c>
      <c r="I443" s="19"/>
      <c r="J443" s="19"/>
      <c r="K443" s="19"/>
      <c r="L443" s="19"/>
      <c r="M443" s="50"/>
    </row>
    <row r="444" spans="1:12" ht="12">
      <c r="A444" s="10">
        <v>48</v>
      </c>
      <c r="B444" s="6" t="s">
        <v>40</v>
      </c>
      <c r="C444" s="2" t="s">
        <v>140</v>
      </c>
      <c r="D444" s="1" t="s">
        <v>307</v>
      </c>
      <c r="E444" s="53">
        <v>122.21</v>
      </c>
      <c r="F444" s="1" t="s">
        <v>112</v>
      </c>
      <c r="G444" s="19"/>
      <c r="H444" s="19"/>
      <c r="I444" s="19"/>
      <c r="J444" s="19"/>
      <c r="K444" s="19"/>
      <c r="L444" s="19"/>
    </row>
    <row r="445" spans="1:12" ht="12">
      <c r="A445" s="10">
        <v>49</v>
      </c>
      <c r="B445" s="6" t="s">
        <v>1540</v>
      </c>
      <c r="C445" s="2" t="s">
        <v>1541</v>
      </c>
      <c r="D445" s="1" t="s">
        <v>548</v>
      </c>
      <c r="E445" s="52">
        <v>45.45</v>
      </c>
      <c r="F445" s="1"/>
      <c r="G445" s="19"/>
      <c r="H445" s="19"/>
      <c r="I445" s="19"/>
      <c r="J445" s="19"/>
      <c r="K445" s="19"/>
      <c r="L445" s="19"/>
    </row>
    <row r="446" spans="1:12" ht="12">
      <c r="A446" s="10">
        <v>50</v>
      </c>
      <c r="B446" s="6" t="s">
        <v>1716</v>
      </c>
      <c r="C446" s="2" t="s">
        <v>1717</v>
      </c>
      <c r="D446" s="1" t="s">
        <v>101</v>
      </c>
      <c r="E446" s="52">
        <v>390</v>
      </c>
      <c r="F446" s="1" t="s">
        <v>1718</v>
      </c>
      <c r="G446" s="19"/>
      <c r="H446" s="19"/>
      <c r="I446" s="19"/>
      <c r="J446" s="19"/>
      <c r="K446" s="19"/>
      <c r="L446" s="19"/>
    </row>
    <row r="447" spans="1:13" ht="12">
      <c r="A447" s="10">
        <v>51</v>
      </c>
      <c r="B447" s="129" t="s">
        <v>1719</v>
      </c>
      <c r="C447" s="2" t="s">
        <v>1720</v>
      </c>
      <c r="D447" s="1" t="s">
        <v>101</v>
      </c>
      <c r="E447" s="53">
        <v>365</v>
      </c>
      <c r="F447" s="1" t="s">
        <v>1718</v>
      </c>
      <c r="G447" s="19"/>
      <c r="H447" s="19"/>
      <c r="I447" s="19"/>
      <c r="J447" s="19"/>
      <c r="K447" s="19"/>
      <c r="L447" s="19"/>
      <c r="M447" s="130"/>
    </row>
    <row r="448" spans="1:13" ht="12">
      <c r="A448" s="10">
        <v>52</v>
      </c>
      <c r="B448" s="6" t="s">
        <v>1721</v>
      </c>
      <c r="C448" s="2" t="s">
        <v>1722</v>
      </c>
      <c r="D448" s="1" t="s">
        <v>1379</v>
      </c>
      <c r="E448" s="52">
        <v>145</v>
      </c>
      <c r="F448" s="1"/>
      <c r="G448" s="19"/>
      <c r="H448" s="19">
        <v>9</v>
      </c>
      <c r="I448" s="19"/>
      <c r="J448" s="19"/>
      <c r="K448" s="19"/>
      <c r="L448" s="19"/>
      <c r="M448" s="50"/>
    </row>
    <row r="449" spans="1:13" ht="12">
      <c r="A449" s="10">
        <v>53</v>
      </c>
      <c r="B449" s="6" t="s">
        <v>1721</v>
      </c>
      <c r="C449" s="2" t="s">
        <v>1723</v>
      </c>
      <c r="D449" s="1" t="s">
        <v>1379</v>
      </c>
      <c r="E449" s="52">
        <v>160</v>
      </c>
      <c r="F449" s="1"/>
      <c r="G449" s="19"/>
      <c r="H449" s="19">
        <v>9</v>
      </c>
      <c r="I449" s="19"/>
      <c r="J449" s="19"/>
      <c r="K449" s="19"/>
      <c r="L449" s="19"/>
      <c r="M449" s="50"/>
    </row>
    <row r="450" spans="1:13" ht="12">
      <c r="A450" s="10">
        <v>54</v>
      </c>
      <c r="B450" s="6" t="s">
        <v>1349</v>
      </c>
      <c r="C450" s="2" t="s">
        <v>223</v>
      </c>
      <c r="D450" s="1" t="s">
        <v>1379</v>
      </c>
      <c r="E450" s="52">
        <v>65.879105976</v>
      </c>
      <c r="F450" s="1"/>
      <c r="G450" s="19"/>
      <c r="H450" s="19">
        <v>9</v>
      </c>
      <c r="I450" s="19"/>
      <c r="J450" s="19"/>
      <c r="K450" s="19"/>
      <c r="L450" s="19"/>
      <c r="M450" s="50"/>
    </row>
    <row r="451" spans="1:13" ht="12">
      <c r="A451" s="10">
        <v>55</v>
      </c>
      <c r="B451" s="6" t="s">
        <v>1349</v>
      </c>
      <c r="C451" s="2" t="s">
        <v>224</v>
      </c>
      <c r="D451" s="1" t="s">
        <v>1379</v>
      </c>
      <c r="E451" s="53">
        <v>105.712984008</v>
      </c>
      <c r="F451" s="1"/>
      <c r="G451" s="19"/>
      <c r="H451" s="19">
        <v>9</v>
      </c>
      <c r="I451" s="19"/>
      <c r="J451" s="19"/>
      <c r="K451" s="19"/>
      <c r="L451" s="19"/>
      <c r="M451" s="50"/>
    </row>
    <row r="452" spans="1:13" ht="12">
      <c r="A452" s="10">
        <v>56</v>
      </c>
      <c r="B452" s="6" t="s">
        <v>1349</v>
      </c>
      <c r="C452" s="2" t="s">
        <v>225</v>
      </c>
      <c r="D452" s="1" t="s">
        <v>1379</v>
      </c>
      <c r="E452" s="53">
        <v>122.36660916984005</v>
      </c>
      <c r="F452" s="1"/>
      <c r="G452" s="19"/>
      <c r="H452" s="19">
        <v>9</v>
      </c>
      <c r="I452" s="19"/>
      <c r="J452" s="19"/>
      <c r="K452" s="19"/>
      <c r="L452" s="19"/>
      <c r="M452" s="50"/>
    </row>
    <row r="453" spans="1:13" ht="12">
      <c r="A453" s="10">
        <v>57</v>
      </c>
      <c r="B453" s="6" t="s">
        <v>1349</v>
      </c>
      <c r="C453" s="2" t="s">
        <v>226</v>
      </c>
      <c r="D453" s="1" t="s">
        <v>1379</v>
      </c>
      <c r="E453" s="53">
        <v>144.780825924</v>
      </c>
      <c r="F453" s="1"/>
      <c r="G453" s="19"/>
      <c r="H453" s="19">
        <v>9</v>
      </c>
      <c r="I453" s="19"/>
      <c r="J453" s="19"/>
      <c r="K453" s="19"/>
      <c r="L453" s="19"/>
      <c r="M453" s="50"/>
    </row>
    <row r="454" spans="1:13" ht="12">
      <c r="A454" s="10">
        <v>58</v>
      </c>
      <c r="B454" s="6" t="s">
        <v>1349</v>
      </c>
      <c r="C454" s="2" t="s">
        <v>227</v>
      </c>
      <c r="D454" s="1" t="s">
        <v>1379</v>
      </c>
      <c r="E454" s="53">
        <v>160.101548244</v>
      </c>
      <c r="F454" s="1"/>
      <c r="G454" s="19"/>
      <c r="H454" s="19">
        <v>9</v>
      </c>
      <c r="I454" s="19"/>
      <c r="J454" s="19"/>
      <c r="K454" s="19"/>
      <c r="L454" s="19"/>
      <c r="M454" s="50"/>
    </row>
    <row r="455" spans="1:13" ht="12">
      <c r="A455" s="10">
        <v>59</v>
      </c>
      <c r="B455" s="6" t="s">
        <v>1349</v>
      </c>
      <c r="C455" s="2" t="s">
        <v>228</v>
      </c>
      <c r="D455" s="1" t="s">
        <v>1379</v>
      </c>
      <c r="E455" s="53">
        <v>115.67145351600001</v>
      </c>
      <c r="F455" s="1"/>
      <c r="G455" s="19"/>
      <c r="H455" s="19">
        <v>9</v>
      </c>
      <c r="I455" s="19"/>
      <c r="J455" s="19"/>
      <c r="K455" s="19"/>
      <c r="L455" s="19"/>
      <c r="M455" s="50"/>
    </row>
    <row r="456" spans="1:13" ht="12">
      <c r="A456" s="10">
        <v>60</v>
      </c>
      <c r="B456" s="6" t="s">
        <v>1349</v>
      </c>
      <c r="C456" s="2" t="s">
        <v>229</v>
      </c>
      <c r="D456" s="1" t="s">
        <v>1379</v>
      </c>
      <c r="E456" s="53">
        <v>143.24875369200004</v>
      </c>
      <c r="F456" s="1"/>
      <c r="G456" s="19"/>
      <c r="H456" s="19">
        <v>9</v>
      </c>
      <c r="I456" s="19"/>
      <c r="J456" s="19"/>
      <c r="K456" s="19"/>
      <c r="L456" s="19"/>
      <c r="M456" s="50"/>
    </row>
    <row r="457" spans="1:13" ht="12">
      <c r="A457" s="10">
        <v>61</v>
      </c>
      <c r="B457" s="6" t="s">
        <v>1349</v>
      </c>
      <c r="C457" s="2" t="s">
        <v>230</v>
      </c>
      <c r="D457" s="1" t="s">
        <v>1379</v>
      </c>
      <c r="E457" s="53">
        <v>159.335512128</v>
      </c>
      <c r="F457" s="1"/>
      <c r="G457" s="19"/>
      <c r="H457" s="19">
        <v>9</v>
      </c>
      <c r="I457" s="19"/>
      <c r="J457" s="19"/>
      <c r="K457" s="19"/>
      <c r="L457" s="19"/>
      <c r="M457" s="50"/>
    </row>
    <row r="458" spans="1:13" ht="12">
      <c r="A458" s="10">
        <v>62</v>
      </c>
      <c r="B458" s="6" t="s">
        <v>1349</v>
      </c>
      <c r="C458" s="2" t="s">
        <v>231</v>
      </c>
      <c r="D458" s="1" t="s">
        <v>1379</v>
      </c>
      <c r="E458" s="53">
        <v>180.784523376</v>
      </c>
      <c r="F458" s="1"/>
      <c r="G458" s="19"/>
      <c r="H458" s="19">
        <v>9</v>
      </c>
      <c r="I458" s="19"/>
      <c r="J458" s="19"/>
      <c r="K458" s="19"/>
      <c r="L458" s="19"/>
      <c r="M458" s="50"/>
    </row>
    <row r="459" spans="1:13" ht="12">
      <c r="A459" s="10">
        <v>63</v>
      </c>
      <c r="B459" s="6" t="s">
        <v>1350</v>
      </c>
      <c r="C459" s="2" t="s">
        <v>232</v>
      </c>
      <c r="D459" s="1" t="s">
        <v>1379</v>
      </c>
      <c r="E459" s="53">
        <v>119.50163409600002</v>
      </c>
      <c r="F459" s="1"/>
      <c r="G459" s="19"/>
      <c r="H459" s="19">
        <v>9</v>
      </c>
      <c r="I459" s="19"/>
      <c r="J459" s="19"/>
      <c r="K459" s="19"/>
      <c r="L459" s="19"/>
      <c r="M459" s="50"/>
    </row>
    <row r="460" spans="1:13" ht="12">
      <c r="A460" s="10">
        <v>64</v>
      </c>
      <c r="B460" s="6" t="s">
        <v>1350</v>
      </c>
      <c r="C460" s="2" t="s">
        <v>233</v>
      </c>
      <c r="D460" s="1" t="s">
        <v>1379</v>
      </c>
      <c r="E460" s="53">
        <v>205.29767908800008</v>
      </c>
      <c r="F460" s="1"/>
      <c r="G460" s="19"/>
      <c r="H460" s="19">
        <v>9</v>
      </c>
      <c r="I460" s="19"/>
      <c r="J460" s="19"/>
      <c r="K460" s="19"/>
      <c r="L460" s="19"/>
      <c r="M460" s="50"/>
    </row>
    <row r="461" spans="1:13" ht="12">
      <c r="A461" s="10">
        <v>65</v>
      </c>
      <c r="B461" s="6" t="s">
        <v>1350</v>
      </c>
      <c r="C461" s="2" t="s">
        <v>234</v>
      </c>
      <c r="D461" s="1" t="s">
        <v>1379</v>
      </c>
      <c r="E461" s="53">
        <v>234.407051496</v>
      </c>
      <c r="F461" s="1"/>
      <c r="G461" s="19"/>
      <c r="H461" s="19">
        <v>9</v>
      </c>
      <c r="I461" s="19"/>
      <c r="J461" s="19"/>
      <c r="K461" s="19"/>
      <c r="L461" s="19"/>
      <c r="M461" s="50"/>
    </row>
    <row r="462" spans="1:13" ht="12">
      <c r="A462" s="10">
        <v>66</v>
      </c>
      <c r="B462" s="6" t="s">
        <v>1350</v>
      </c>
      <c r="C462" s="2" t="s">
        <v>235</v>
      </c>
      <c r="D462" s="1" t="s">
        <v>1379</v>
      </c>
      <c r="E462" s="53">
        <v>134.05632030000004</v>
      </c>
      <c r="F462" s="1"/>
      <c r="G462" s="19"/>
      <c r="H462" s="19">
        <v>9</v>
      </c>
      <c r="I462" s="19"/>
      <c r="J462" s="19"/>
      <c r="K462" s="19"/>
      <c r="L462" s="19"/>
      <c r="M462" s="50"/>
    </row>
    <row r="463" spans="1:13" ht="12">
      <c r="A463" s="10">
        <v>67</v>
      </c>
      <c r="B463" s="6" t="s">
        <v>1350</v>
      </c>
      <c r="C463" s="2" t="s">
        <v>236</v>
      </c>
      <c r="D463" s="1" t="s">
        <v>1379</v>
      </c>
      <c r="E463" s="53">
        <v>233.64101538000006</v>
      </c>
      <c r="F463" s="1"/>
      <c r="G463" s="19"/>
      <c r="H463" s="19">
        <v>9</v>
      </c>
      <c r="I463" s="19"/>
      <c r="J463" s="19"/>
      <c r="K463" s="19"/>
      <c r="L463" s="19"/>
      <c r="M463" s="50"/>
    </row>
    <row r="464" spans="1:13" ht="12">
      <c r="A464" s="10">
        <v>68</v>
      </c>
      <c r="B464" s="6" t="s">
        <v>1350</v>
      </c>
      <c r="C464" s="2" t="s">
        <v>237</v>
      </c>
      <c r="D464" s="1" t="s">
        <v>1379</v>
      </c>
      <c r="E464" s="53">
        <v>257.388134976</v>
      </c>
      <c r="F464" s="1"/>
      <c r="G464" s="19"/>
      <c r="H464" s="19">
        <v>9</v>
      </c>
      <c r="I464" s="19"/>
      <c r="J464" s="19"/>
      <c r="K464" s="19"/>
      <c r="L464" s="19"/>
      <c r="M464" s="50"/>
    </row>
    <row r="465" spans="1:13" ht="12">
      <c r="A465" s="10">
        <v>69</v>
      </c>
      <c r="B465" s="6" t="s">
        <v>1349</v>
      </c>
      <c r="C465" s="2" t="s">
        <v>1355</v>
      </c>
      <c r="D465" s="1" t="s">
        <v>1379</v>
      </c>
      <c r="E465" s="52">
        <v>41.450214236760004</v>
      </c>
      <c r="F465" s="1"/>
      <c r="G465" s="19"/>
      <c r="H465" s="19">
        <v>9</v>
      </c>
      <c r="I465" s="19"/>
      <c r="J465" s="19"/>
      <c r="K465" s="19"/>
      <c r="L465" s="19"/>
      <c r="M465" s="50"/>
    </row>
    <row r="466" spans="1:13" ht="12">
      <c r="A466" s="10">
        <v>70</v>
      </c>
      <c r="B466" s="6" t="s">
        <v>1349</v>
      </c>
      <c r="C466" s="2" t="s">
        <v>1356</v>
      </c>
      <c r="D466" s="1" t="s">
        <v>1379</v>
      </c>
      <c r="E466" s="52">
        <v>43.93983161376001</v>
      </c>
      <c r="F466" s="1"/>
      <c r="G466" s="19"/>
      <c r="H466" s="19">
        <v>9</v>
      </c>
      <c r="I466" s="19"/>
      <c r="J466" s="19"/>
      <c r="K466" s="19"/>
      <c r="L466" s="19"/>
      <c r="M466" s="50"/>
    </row>
    <row r="467" spans="1:13" ht="12">
      <c r="A467" s="10">
        <v>71</v>
      </c>
      <c r="B467" s="6" t="s">
        <v>1349</v>
      </c>
      <c r="C467" s="2" t="s">
        <v>1357</v>
      </c>
      <c r="D467" s="1" t="s">
        <v>1379</v>
      </c>
      <c r="E467" s="52">
        <v>87.32811722400002</v>
      </c>
      <c r="F467" s="1"/>
      <c r="G467" s="19"/>
      <c r="H467" s="19">
        <v>9</v>
      </c>
      <c r="I467" s="19"/>
      <c r="J467" s="19"/>
      <c r="K467" s="19"/>
      <c r="L467" s="19"/>
      <c r="M467" s="50"/>
    </row>
    <row r="468" spans="1:13" ht="12">
      <c r="A468" s="10">
        <v>72</v>
      </c>
      <c r="B468" s="6" t="s">
        <v>1349</v>
      </c>
      <c r="C468" s="2" t="s">
        <v>1358</v>
      </c>
      <c r="D468" s="1" t="s">
        <v>1379</v>
      </c>
      <c r="E468" s="52">
        <v>91.92433392000001</v>
      </c>
      <c r="F468" s="1"/>
      <c r="G468" s="19"/>
      <c r="H468" s="19">
        <v>9</v>
      </c>
      <c r="I468" s="19"/>
      <c r="J468" s="19"/>
      <c r="K468" s="19"/>
      <c r="L468" s="19"/>
      <c r="M468" s="50"/>
    </row>
    <row r="469" spans="1:13" ht="12">
      <c r="A469" s="10">
        <v>73</v>
      </c>
      <c r="B469" s="6" t="s">
        <v>1349</v>
      </c>
      <c r="C469" s="2" t="s">
        <v>238</v>
      </c>
      <c r="D469" s="1" t="s">
        <v>1379</v>
      </c>
      <c r="E469" s="53">
        <v>224.06556393</v>
      </c>
      <c r="F469" s="1"/>
      <c r="G469" s="19"/>
      <c r="H469" s="19">
        <v>9</v>
      </c>
      <c r="I469" s="19"/>
      <c r="J469" s="19"/>
      <c r="K469" s="19"/>
      <c r="L469" s="19"/>
      <c r="M469" s="50"/>
    </row>
    <row r="470" spans="1:13" ht="12">
      <c r="A470" s="10">
        <v>74</v>
      </c>
      <c r="B470" s="6" t="s">
        <v>1349</v>
      </c>
      <c r="C470" s="2" t="s">
        <v>239</v>
      </c>
      <c r="D470" s="1" t="s">
        <v>1379</v>
      </c>
      <c r="E470" s="53">
        <v>330.927602112</v>
      </c>
      <c r="F470" s="1"/>
      <c r="G470" s="19"/>
      <c r="H470" s="19">
        <v>9</v>
      </c>
      <c r="I470" s="19"/>
      <c r="J470" s="19"/>
      <c r="K470" s="19"/>
      <c r="L470" s="19"/>
      <c r="M470" s="50"/>
    </row>
    <row r="471" spans="1:13" ht="12">
      <c r="A471" s="10">
        <v>75</v>
      </c>
      <c r="B471" s="6" t="s">
        <v>1349</v>
      </c>
      <c r="C471" s="2" t="s">
        <v>240</v>
      </c>
      <c r="D471" s="1" t="s">
        <v>1379</v>
      </c>
      <c r="E471" s="53">
        <v>442.38585699</v>
      </c>
      <c r="F471" s="1"/>
      <c r="G471" s="19"/>
      <c r="H471" s="19">
        <v>9</v>
      </c>
      <c r="I471" s="19"/>
      <c r="J471" s="19"/>
      <c r="K471" s="19"/>
      <c r="L471" s="19"/>
      <c r="M471" s="50"/>
    </row>
    <row r="472" spans="1:13" ht="12">
      <c r="A472" s="10">
        <v>76</v>
      </c>
      <c r="B472" s="6" t="s">
        <v>1351</v>
      </c>
      <c r="C472" s="2" t="s">
        <v>1359</v>
      </c>
      <c r="D472" s="1" t="s">
        <v>1379</v>
      </c>
      <c r="E472" s="52">
        <v>43.93983161376001</v>
      </c>
      <c r="F472" s="1"/>
      <c r="G472" s="19"/>
      <c r="H472" s="19">
        <v>9</v>
      </c>
      <c r="I472" s="19"/>
      <c r="J472" s="19"/>
      <c r="K472" s="19"/>
      <c r="L472" s="19"/>
      <c r="M472" s="50"/>
    </row>
    <row r="473" spans="1:13" ht="12">
      <c r="A473" s="10">
        <v>77</v>
      </c>
      <c r="B473" s="6" t="s">
        <v>1351</v>
      </c>
      <c r="C473" s="2" t="s">
        <v>1360</v>
      </c>
      <c r="D473" s="1" t="s">
        <v>1379</v>
      </c>
      <c r="E473" s="52">
        <v>72.88833643740001</v>
      </c>
      <c r="F473" s="1"/>
      <c r="G473" s="19"/>
      <c r="H473" s="19">
        <v>9</v>
      </c>
      <c r="I473" s="19"/>
      <c r="J473" s="19"/>
      <c r="K473" s="19"/>
      <c r="L473" s="19"/>
      <c r="M473" s="50"/>
    </row>
    <row r="474" spans="1:13" ht="12">
      <c r="A474" s="10">
        <v>78</v>
      </c>
      <c r="B474" s="6" t="s">
        <v>1351</v>
      </c>
      <c r="C474" s="2" t="s">
        <v>1361</v>
      </c>
      <c r="D474" s="1" t="s">
        <v>1379</v>
      </c>
      <c r="E474" s="52">
        <v>98.052622848</v>
      </c>
      <c r="F474" s="1"/>
      <c r="G474" s="19"/>
      <c r="H474" s="19">
        <v>9</v>
      </c>
      <c r="I474" s="19"/>
      <c r="J474" s="19"/>
      <c r="K474" s="19"/>
      <c r="L474" s="19"/>
      <c r="M474" s="50"/>
    </row>
    <row r="475" spans="1:13" ht="12">
      <c r="A475" s="10">
        <v>79</v>
      </c>
      <c r="B475" s="6" t="s">
        <v>1352</v>
      </c>
      <c r="C475" s="2" t="s">
        <v>1362</v>
      </c>
      <c r="D475" s="1" t="s">
        <v>1379</v>
      </c>
      <c r="E475" s="53">
        <v>744.5871047520001</v>
      </c>
      <c r="F475" s="1"/>
      <c r="G475" s="19"/>
      <c r="H475" s="19">
        <v>9</v>
      </c>
      <c r="I475" s="19"/>
      <c r="J475" s="19"/>
      <c r="K475" s="19"/>
      <c r="L475" s="19"/>
      <c r="M475" s="50"/>
    </row>
    <row r="476" spans="1:13" ht="12">
      <c r="A476" s="10">
        <v>80</v>
      </c>
      <c r="B476" s="6" t="s">
        <v>1352</v>
      </c>
      <c r="C476" s="2" t="s">
        <v>1363</v>
      </c>
      <c r="D476" s="1" t="s">
        <v>1379</v>
      </c>
      <c r="E476" s="52" t="s">
        <v>351</v>
      </c>
      <c r="F476" s="1"/>
      <c r="G476" s="19"/>
      <c r="H476" s="19">
        <v>9</v>
      </c>
      <c r="I476" s="19"/>
      <c r="J476" s="19"/>
      <c r="K476" s="19"/>
      <c r="L476" s="19"/>
      <c r="M476" s="50"/>
    </row>
    <row r="477" spans="1:13" ht="12">
      <c r="A477" s="10">
        <v>81</v>
      </c>
      <c r="B477" s="6" t="s">
        <v>1353</v>
      </c>
      <c r="C477" s="2" t="s">
        <v>1364</v>
      </c>
      <c r="D477" s="1" t="s">
        <v>1379</v>
      </c>
      <c r="E477" s="53">
        <v>413.65950264</v>
      </c>
      <c r="F477" s="1"/>
      <c r="G477" s="19"/>
      <c r="H477" s="19">
        <v>9</v>
      </c>
      <c r="I477" s="19"/>
      <c r="J477" s="19"/>
      <c r="K477" s="19"/>
      <c r="L477" s="19"/>
      <c r="M477" s="50"/>
    </row>
    <row r="478" spans="1:13" ht="12">
      <c r="A478" s="10">
        <v>82</v>
      </c>
      <c r="B478" s="6" t="s">
        <v>1353</v>
      </c>
      <c r="C478" s="2" t="s">
        <v>1365</v>
      </c>
      <c r="D478" s="1" t="s">
        <v>1379</v>
      </c>
      <c r="E478" s="53">
        <v>597.5081704800002</v>
      </c>
      <c r="F478" s="1"/>
      <c r="G478" s="19"/>
      <c r="H478" s="19">
        <v>9</v>
      </c>
      <c r="I478" s="19"/>
      <c r="J478" s="19"/>
      <c r="K478" s="19"/>
      <c r="L478" s="19"/>
      <c r="M478" s="50"/>
    </row>
    <row r="479" spans="1:13" ht="12">
      <c r="A479" s="10">
        <v>83</v>
      </c>
      <c r="B479" s="6" t="s">
        <v>1353</v>
      </c>
      <c r="C479" s="2" t="s">
        <v>1366</v>
      </c>
      <c r="D479" s="1" t="s">
        <v>1379</v>
      </c>
      <c r="E479" s="53">
        <v>851.15124</v>
      </c>
      <c r="F479" s="1"/>
      <c r="G479" s="19"/>
      <c r="H479" s="19">
        <v>9</v>
      </c>
      <c r="I479" s="19"/>
      <c r="J479" s="19"/>
      <c r="K479" s="19"/>
      <c r="L479" s="19"/>
      <c r="M479" s="50"/>
    </row>
    <row r="480" spans="1:13" ht="12">
      <c r="A480" s="10">
        <v>84</v>
      </c>
      <c r="B480" s="6" t="s">
        <v>1353</v>
      </c>
      <c r="C480" s="2" t="s">
        <v>1367</v>
      </c>
      <c r="D480" s="1" t="s">
        <v>1379</v>
      </c>
      <c r="E480" s="52" t="s">
        <v>352</v>
      </c>
      <c r="F480" s="1"/>
      <c r="G480" s="19"/>
      <c r="H480" s="19">
        <v>9</v>
      </c>
      <c r="I480" s="19"/>
      <c r="J480" s="19"/>
      <c r="K480" s="19"/>
      <c r="L480" s="19"/>
      <c r="M480" s="50"/>
    </row>
    <row r="481" spans="1:13" ht="12">
      <c r="A481" s="10">
        <v>85</v>
      </c>
      <c r="B481" s="6" t="s">
        <v>1353</v>
      </c>
      <c r="C481" s="2" t="s">
        <v>1368</v>
      </c>
      <c r="D481" s="1" t="s">
        <v>1379</v>
      </c>
      <c r="E481" s="53">
        <v>605.1685316400001</v>
      </c>
      <c r="F481" s="1"/>
      <c r="G481" s="19"/>
      <c r="H481" s="19">
        <v>9</v>
      </c>
      <c r="I481" s="19"/>
      <c r="J481" s="19"/>
      <c r="K481" s="19"/>
      <c r="L481" s="19"/>
      <c r="M481" s="50"/>
    </row>
    <row r="482" spans="1:13" ht="12">
      <c r="A482" s="10">
        <v>86</v>
      </c>
      <c r="B482" s="6" t="s">
        <v>1353</v>
      </c>
      <c r="C482" s="2" t="s">
        <v>1369</v>
      </c>
      <c r="D482" s="1" t="s">
        <v>1379</v>
      </c>
      <c r="E482" s="53">
        <v>647.30051802</v>
      </c>
      <c r="F482" s="1"/>
      <c r="G482" s="19"/>
      <c r="H482" s="19">
        <v>9</v>
      </c>
      <c r="I482" s="19"/>
      <c r="J482" s="19"/>
      <c r="K482" s="19"/>
      <c r="L482" s="19"/>
      <c r="M482" s="50"/>
    </row>
    <row r="483" spans="1:13" ht="12">
      <c r="A483" s="10">
        <v>87</v>
      </c>
      <c r="B483" s="6" t="s">
        <v>1353</v>
      </c>
      <c r="C483" s="2" t="s">
        <v>1370</v>
      </c>
      <c r="D483" s="1" t="s">
        <v>1379</v>
      </c>
      <c r="E483" s="52" t="s">
        <v>353</v>
      </c>
      <c r="F483" s="1"/>
      <c r="G483" s="19"/>
      <c r="H483" s="19">
        <v>9</v>
      </c>
      <c r="I483" s="19"/>
      <c r="J483" s="19"/>
      <c r="K483" s="19"/>
      <c r="L483" s="19"/>
      <c r="M483" s="50"/>
    </row>
    <row r="484" spans="1:13" ht="12">
      <c r="A484" s="10">
        <v>88</v>
      </c>
      <c r="B484" s="6" t="s">
        <v>1353</v>
      </c>
      <c r="C484" s="2" t="s">
        <v>1371</v>
      </c>
      <c r="D484" s="1" t="s">
        <v>1379</v>
      </c>
      <c r="E484" s="52" t="s">
        <v>221</v>
      </c>
      <c r="F484" s="1"/>
      <c r="G484" s="19"/>
      <c r="H484" s="19">
        <v>9</v>
      </c>
      <c r="I484" s="19"/>
      <c r="J484" s="19"/>
      <c r="K484" s="19"/>
      <c r="L484" s="19"/>
      <c r="M484" s="50"/>
    </row>
    <row r="485" spans="1:13" ht="12">
      <c r="A485" s="10">
        <v>89</v>
      </c>
      <c r="B485" s="6" t="s">
        <v>1354</v>
      </c>
      <c r="C485" s="2" t="s">
        <v>1372</v>
      </c>
      <c r="D485" s="1" t="s">
        <v>1379</v>
      </c>
      <c r="E485" s="52" t="s">
        <v>350</v>
      </c>
      <c r="F485" s="1"/>
      <c r="G485" s="19"/>
      <c r="H485" s="19">
        <v>9</v>
      </c>
      <c r="I485" s="19"/>
      <c r="J485" s="19"/>
      <c r="K485" s="19"/>
      <c r="L485" s="19"/>
      <c r="M485" s="50"/>
    </row>
    <row r="486" spans="1:13" ht="12">
      <c r="A486" s="10">
        <v>90</v>
      </c>
      <c r="B486" s="6" t="s">
        <v>1354</v>
      </c>
      <c r="C486" s="2" t="s">
        <v>1373</v>
      </c>
      <c r="D486" s="1" t="s">
        <v>1379</v>
      </c>
      <c r="E486" s="52" t="s">
        <v>354</v>
      </c>
      <c r="F486" s="1"/>
      <c r="G486" s="19"/>
      <c r="H486" s="19">
        <v>9</v>
      </c>
      <c r="I486" s="19"/>
      <c r="J486" s="19"/>
      <c r="K486" s="19"/>
      <c r="L486" s="19"/>
      <c r="M486" s="50"/>
    </row>
    <row r="487" spans="1:13" ht="12">
      <c r="A487" s="10">
        <v>91</v>
      </c>
      <c r="B487" s="6" t="s">
        <v>1354</v>
      </c>
      <c r="C487" s="2" t="s">
        <v>1374</v>
      </c>
      <c r="D487" s="1" t="s">
        <v>1379</v>
      </c>
      <c r="E487" s="52" t="s">
        <v>1260</v>
      </c>
      <c r="F487" s="1"/>
      <c r="G487" s="19"/>
      <c r="H487" s="19">
        <v>9</v>
      </c>
      <c r="I487" s="19"/>
      <c r="J487" s="19"/>
      <c r="K487" s="19"/>
      <c r="L487" s="19"/>
      <c r="M487" s="50"/>
    </row>
    <row r="488" spans="1:13" ht="12">
      <c r="A488" s="10">
        <v>92</v>
      </c>
      <c r="B488" s="6" t="s">
        <v>1354</v>
      </c>
      <c r="C488" s="2" t="s">
        <v>1375</v>
      </c>
      <c r="D488" s="1" t="s">
        <v>1379</v>
      </c>
      <c r="E488" s="52" t="s">
        <v>355</v>
      </c>
      <c r="F488" s="1"/>
      <c r="G488" s="19"/>
      <c r="H488" s="19">
        <v>9</v>
      </c>
      <c r="I488" s="19"/>
      <c r="J488" s="19"/>
      <c r="K488" s="19"/>
      <c r="L488" s="19"/>
      <c r="M488" s="50"/>
    </row>
    <row r="489" spans="1:13" ht="12">
      <c r="A489" s="10">
        <v>93</v>
      </c>
      <c r="B489" s="6" t="s">
        <v>1354</v>
      </c>
      <c r="C489" s="2" t="s">
        <v>1376</v>
      </c>
      <c r="D489" s="1" t="s">
        <v>1379</v>
      </c>
      <c r="E489" s="52" t="s">
        <v>356</v>
      </c>
      <c r="F489" s="1"/>
      <c r="G489" s="19"/>
      <c r="H489" s="19">
        <v>9</v>
      </c>
      <c r="I489" s="19"/>
      <c r="J489" s="19"/>
      <c r="K489" s="19"/>
      <c r="L489" s="19"/>
      <c r="M489" s="50"/>
    </row>
    <row r="490" spans="1:13" ht="12">
      <c r="A490" s="10">
        <v>94</v>
      </c>
      <c r="B490" s="6" t="s">
        <v>1354</v>
      </c>
      <c r="C490" s="2" t="s">
        <v>1377</v>
      </c>
      <c r="D490" s="1" t="s">
        <v>1379</v>
      </c>
      <c r="E490" s="52" t="s">
        <v>357</v>
      </c>
      <c r="F490" s="1"/>
      <c r="G490" s="19"/>
      <c r="H490" s="19">
        <v>9</v>
      </c>
      <c r="I490" s="19"/>
      <c r="J490" s="19"/>
      <c r="K490" s="19"/>
      <c r="L490" s="19"/>
      <c r="M490" s="50"/>
    </row>
    <row r="491" spans="1:13" ht="12">
      <c r="A491" s="10">
        <v>95</v>
      </c>
      <c r="B491" s="6" t="s">
        <v>1354</v>
      </c>
      <c r="C491" s="2" t="s">
        <v>1378</v>
      </c>
      <c r="D491" s="1" t="s">
        <v>1379</v>
      </c>
      <c r="E491" s="52" t="s">
        <v>220</v>
      </c>
      <c r="F491" s="1"/>
      <c r="G491" s="19"/>
      <c r="H491" s="19">
        <v>9</v>
      </c>
      <c r="I491" s="19"/>
      <c r="J491" s="19"/>
      <c r="K491" s="19"/>
      <c r="L491" s="19"/>
      <c r="M491" s="50"/>
    </row>
    <row r="492" spans="1:13" ht="14.25">
      <c r="A492" s="197" t="s">
        <v>345</v>
      </c>
      <c r="B492" s="198"/>
      <c r="C492" s="198"/>
      <c r="D492" s="198"/>
      <c r="E492" s="198"/>
      <c r="F492" s="198"/>
      <c r="G492" s="198"/>
      <c r="H492" s="19"/>
      <c r="I492" s="19"/>
      <c r="J492" s="19"/>
      <c r="K492" s="19"/>
      <c r="L492" s="19"/>
      <c r="M492" s="50"/>
    </row>
    <row r="493" spans="1:13" ht="12">
      <c r="A493" s="10">
        <v>1</v>
      </c>
      <c r="B493" s="6" t="s">
        <v>314</v>
      </c>
      <c r="C493" s="2" t="s">
        <v>315</v>
      </c>
      <c r="D493" s="1" t="s">
        <v>313</v>
      </c>
      <c r="E493" s="53">
        <v>272.7</v>
      </c>
      <c r="F493" s="1"/>
      <c r="G493" s="19"/>
      <c r="H493" s="19">
        <v>9</v>
      </c>
      <c r="I493" s="19"/>
      <c r="J493" s="19"/>
      <c r="K493" s="19"/>
      <c r="L493" s="19"/>
      <c r="M493" s="50"/>
    </row>
    <row r="494" spans="1:13" ht="12">
      <c r="A494" s="10">
        <v>2</v>
      </c>
      <c r="B494" s="6" t="s">
        <v>314</v>
      </c>
      <c r="C494" s="2" t="s">
        <v>316</v>
      </c>
      <c r="D494" s="1" t="s">
        <v>498</v>
      </c>
      <c r="E494" s="53">
        <v>323.2</v>
      </c>
      <c r="F494" s="1"/>
      <c r="G494" s="19"/>
      <c r="H494" s="19">
        <v>9</v>
      </c>
      <c r="I494" s="19"/>
      <c r="J494" s="19"/>
      <c r="K494" s="19"/>
      <c r="L494" s="19"/>
      <c r="M494" s="50"/>
    </row>
    <row r="495" spans="1:13" ht="12">
      <c r="A495" s="10">
        <v>3</v>
      </c>
      <c r="B495" s="6" t="s">
        <v>499</v>
      </c>
      <c r="C495" s="2" t="s">
        <v>315</v>
      </c>
      <c r="D495" s="1" t="s">
        <v>498</v>
      </c>
      <c r="E495" s="53">
        <v>227.28777399999998</v>
      </c>
      <c r="F495" s="1"/>
      <c r="G495" s="19"/>
      <c r="H495" s="19">
        <v>9</v>
      </c>
      <c r="I495" s="19"/>
      <c r="J495" s="19"/>
      <c r="K495" s="19"/>
      <c r="L495" s="19"/>
      <c r="M495" s="50"/>
    </row>
    <row r="496" spans="1:13" ht="12">
      <c r="A496" s="10">
        <v>4</v>
      </c>
      <c r="B496" s="6" t="s">
        <v>499</v>
      </c>
      <c r="C496" s="2" t="s">
        <v>316</v>
      </c>
      <c r="D496" s="1" t="s">
        <v>498</v>
      </c>
      <c r="E496" s="53">
        <v>315.083034</v>
      </c>
      <c r="F496" s="1"/>
      <c r="G496" s="19"/>
      <c r="H496" s="19">
        <v>9</v>
      </c>
      <c r="I496" s="19"/>
      <c r="J496" s="19"/>
      <c r="K496" s="19"/>
      <c r="L496" s="19"/>
      <c r="M496" s="50"/>
    </row>
    <row r="497" spans="1:13" ht="12">
      <c r="A497" s="10">
        <v>5</v>
      </c>
      <c r="B497" s="6" t="s">
        <v>500</v>
      </c>
      <c r="C497" s="2" t="s">
        <v>316</v>
      </c>
      <c r="D497" s="1" t="s">
        <v>498</v>
      </c>
      <c r="E497" s="53" t="s">
        <v>358</v>
      </c>
      <c r="F497" s="1"/>
      <c r="G497" s="19"/>
      <c r="H497" s="19">
        <v>9</v>
      </c>
      <c r="I497" s="19"/>
      <c r="J497" s="19"/>
      <c r="K497" s="19"/>
      <c r="L497" s="19"/>
      <c r="M497" s="50"/>
    </row>
    <row r="498" spans="1:13" ht="12">
      <c r="A498" s="10">
        <v>6</v>
      </c>
      <c r="B498" s="6" t="s">
        <v>501</v>
      </c>
      <c r="C498" s="2" t="s">
        <v>315</v>
      </c>
      <c r="D498" s="1" t="s">
        <v>313</v>
      </c>
      <c r="E498" s="53" t="s">
        <v>359</v>
      </c>
      <c r="F498" s="1"/>
      <c r="G498" s="19"/>
      <c r="H498" s="19">
        <v>9</v>
      </c>
      <c r="I498" s="19"/>
      <c r="J498" s="19"/>
      <c r="K498" s="19"/>
      <c r="L498" s="19"/>
      <c r="M498" s="50"/>
    </row>
    <row r="499" spans="1:13" ht="12">
      <c r="A499" s="10">
        <v>7</v>
      </c>
      <c r="B499" s="6" t="s">
        <v>501</v>
      </c>
      <c r="C499" s="2" t="s">
        <v>316</v>
      </c>
      <c r="D499" s="1" t="s">
        <v>313</v>
      </c>
      <c r="E499" s="53" t="s">
        <v>360</v>
      </c>
      <c r="F499" s="1"/>
      <c r="G499" s="19"/>
      <c r="H499" s="19">
        <v>9</v>
      </c>
      <c r="I499" s="19"/>
      <c r="J499" s="19"/>
      <c r="K499" s="19"/>
      <c r="L499" s="19"/>
      <c r="M499" s="50"/>
    </row>
    <row r="500" spans="1:13" ht="12">
      <c r="A500" s="10">
        <v>8</v>
      </c>
      <c r="B500" s="6" t="s">
        <v>502</v>
      </c>
      <c r="C500" s="2"/>
      <c r="D500" s="1" t="s">
        <v>503</v>
      </c>
      <c r="E500" s="53" t="s">
        <v>361</v>
      </c>
      <c r="F500" s="1"/>
      <c r="G500" s="19"/>
      <c r="H500" s="19">
        <v>9</v>
      </c>
      <c r="I500" s="19"/>
      <c r="J500" s="19"/>
      <c r="K500" s="19"/>
      <c r="L500" s="19"/>
      <c r="M500" s="50"/>
    </row>
    <row r="501" spans="1:13" ht="12">
      <c r="A501" s="10">
        <v>9</v>
      </c>
      <c r="B501" s="6" t="s">
        <v>504</v>
      </c>
      <c r="C501" s="2" t="s">
        <v>505</v>
      </c>
      <c r="D501" s="1" t="s">
        <v>506</v>
      </c>
      <c r="E501" s="53" t="s">
        <v>362</v>
      </c>
      <c r="F501" s="1" t="s">
        <v>317</v>
      </c>
      <c r="G501" s="19"/>
      <c r="H501" s="19">
        <v>9</v>
      </c>
      <c r="I501" s="19"/>
      <c r="J501" s="19"/>
      <c r="K501" s="19"/>
      <c r="L501" s="19"/>
      <c r="M501" s="50"/>
    </row>
    <row r="502" spans="1:13" ht="12">
      <c r="A502" s="10">
        <v>10</v>
      </c>
      <c r="B502" s="6" t="s">
        <v>504</v>
      </c>
      <c r="C502" s="2" t="s">
        <v>507</v>
      </c>
      <c r="D502" s="1" t="s">
        <v>506</v>
      </c>
      <c r="E502" s="53" t="s">
        <v>363</v>
      </c>
      <c r="F502" s="1" t="s">
        <v>317</v>
      </c>
      <c r="G502" s="19"/>
      <c r="H502" s="19">
        <v>9</v>
      </c>
      <c r="I502" s="19"/>
      <c r="J502" s="19"/>
      <c r="K502" s="19"/>
      <c r="L502" s="19"/>
      <c r="M502" s="50"/>
    </row>
    <row r="503" spans="1:13" ht="12">
      <c r="A503" s="10">
        <v>11</v>
      </c>
      <c r="B503" s="6" t="s">
        <v>504</v>
      </c>
      <c r="C503" s="2" t="s">
        <v>318</v>
      </c>
      <c r="D503" s="1" t="s">
        <v>506</v>
      </c>
      <c r="E503" s="53" t="s">
        <v>364</v>
      </c>
      <c r="F503" s="1" t="s">
        <v>317</v>
      </c>
      <c r="G503" s="19"/>
      <c r="H503" s="19">
        <v>9</v>
      </c>
      <c r="I503" s="19"/>
      <c r="J503" s="19"/>
      <c r="K503" s="19"/>
      <c r="L503" s="19"/>
      <c r="M503" s="50"/>
    </row>
    <row r="504" spans="1:13" ht="12">
      <c r="A504" s="10">
        <v>12</v>
      </c>
      <c r="B504" s="6" t="s">
        <v>319</v>
      </c>
      <c r="C504" s="2" t="s">
        <v>1341</v>
      </c>
      <c r="D504" s="1" t="s">
        <v>192</v>
      </c>
      <c r="E504" s="53" t="s">
        <v>365</v>
      </c>
      <c r="F504" s="1"/>
      <c r="G504" s="19"/>
      <c r="H504" s="19"/>
      <c r="I504" s="19"/>
      <c r="J504" s="19"/>
      <c r="K504" s="19"/>
      <c r="L504" s="19"/>
      <c r="M504" s="50"/>
    </row>
    <row r="505" spans="1:13" ht="12">
      <c r="A505" s="10">
        <v>13</v>
      </c>
      <c r="B505" s="6" t="s">
        <v>508</v>
      </c>
      <c r="C505" s="2" t="s">
        <v>509</v>
      </c>
      <c r="D505" s="1" t="s">
        <v>510</v>
      </c>
      <c r="E505" s="53" t="s">
        <v>222</v>
      </c>
      <c r="F505" s="1"/>
      <c r="G505" s="19"/>
      <c r="H505" s="19">
        <v>9</v>
      </c>
      <c r="I505" s="19"/>
      <c r="J505" s="19"/>
      <c r="K505" s="19"/>
      <c r="L505" s="19"/>
      <c r="M505" s="50"/>
    </row>
    <row r="506" spans="1:13" ht="12">
      <c r="A506" s="10">
        <v>14</v>
      </c>
      <c r="B506" s="6" t="s">
        <v>511</v>
      </c>
      <c r="C506" s="2" t="s">
        <v>320</v>
      </c>
      <c r="D506" s="1" t="s">
        <v>510</v>
      </c>
      <c r="E506" s="53">
        <v>464.6</v>
      </c>
      <c r="F506" s="1"/>
      <c r="G506" s="19"/>
      <c r="H506" s="19">
        <v>9</v>
      </c>
      <c r="I506" s="19"/>
      <c r="J506" s="19"/>
      <c r="K506" s="19"/>
      <c r="L506" s="19"/>
      <c r="M506" s="50"/>
    </row>
    <row r="507" spans="1:13" ht="12">
      <c r="A507" s="10">
        <v>15</v>
      </c>
      <c r="B507" s="6" t="s">
        <v>512</v>
      </c>
      <c r="C507" s="2" t="s">
        <v>321</v>
      </c>
      <c r="D507" s="1" t="s">
        <v>1175</v>
      </c>
      <c r="E507" s="53">
        <v>686.8</v>
      </c>
      <c r="F507" s="1"/>
      <c r="G507" s="19"/>
      <c r="H507" s="19">
        <v>9</v>
      </c>
      <c r="I507" s="19"/>
      <c r="J507" s="19"/>
      <c r="K507" s="19"/>
      <c r="L507" s="19"/>
      <c r="M507" s="50"/>
    </row>
    <row r="508" spans="1:13" ht="12">
      <c r="A508" s="10">
        <v>16</v>
      </c>
      <c r="B508" s="6" t="s">
        <v>1724</v>
      </c>
      <c r="C508" s="2" t="s">
        <v>1725</v>
      </c>
      <c r="D508" s="1" t="s">
        <v>101</v>
      </c>
      <c r="E508" s="53">
        <v>117</v>
      </c>
      <c r="F508" s="1"/>
      <c r="G508" s="19"/>
      <c r="H508" s="19"/>
      <c r="I508" s="19"/>
      <c r="J508" s="19"/>
      <c r="K508" s="19"/>
      <c r="L508" s="19"/>
      <c r="M508" s="50"/>
    </row>
    <row r="509" spans="1:13" ht="12">
      <c r="A509" s="10">
        <v>17</v>
      </c>
      <c r="B509" s="6" t="s">
        <v>80</v>
      </c>
      <c r="C509" s="2" t="s">
        <v>1726</v>
      </c>
      <c r="D509" s="1" t="s">
        <v>101</v>
      </c>
      <c r="E509" s="52">
        <v>81.81</v>
      </c>
      <c r="F509" s="1"/>
      <c r="G509" s="19"/>
      <c r="H509" s="19"/>
      <c r="I509" s="19"/>
      <c r="J509" s="19"/>
      <c r="K509" s="19"/>
      <c r="L509" s="19"/>
      <c r="M509" s="50"/>
    </row>
    <row r="510" spans="1:13" ht="12">
      <c r="A510" s="10">
        <v>18</v>
      </c>
      <c r="B510" s="6" t="s">
        <v>81</v>
      </c>
      <c r="C510" s="2" t="s">
        <v>1727</v>
      </c>
      <c r="D510" s="1" t="s">
        <v>101</v>
      </c>
      <c r="E510" s="53">
        <v>157.56</v>
      </c>
      <c r="F510" s="1"/>
      <c r="G510" s="19"/>
      <c r="H510" s="19"/>
      <c r="I510" s="19"/>
      <c r="J510" s="19"/>
      <c r="K510" s="19"/>
      <c r="L510" s="19"/>
      <c r="M510" s="50"/>
    </row>
    <row r="511" spans="1:13" ht="12">
      <c r="A511" s="10">
        <v>19</v>
      </c>
      <c r="B511" s="6" t="s">
        <v>82</v>
      </c>
      <c r="C511" s="2"/>
      <c r="D511" s="1" t="s">
        <v>101</v>
      </c>
      <c r="E511" s="52">
        <v>44.44</v>
      </c>
      <c r="F511" s="1"/>
      <c r="G511" s="19"/>
      <c r="H511" s="19"/>
      <c r="I511" s="19"/>
      <c r="J511" s="19"/>
      <c r="K511" s="19"/>
      <c r="L511" s="19"/>
      <c r="M511" s="50"/>
    </row>
    <row r="512" spans="1:13" ht="12">
      <c r="A512" s="10">
        <v>20</v>
      </c>
      <c r="B512" s="6" t="s">
        <v>83</v>
      </c>
      <c r="C512" s="2"/>
      <c r="D512" s="1" t="s">
        <v>101</v>
      </c>
      <c r="E512" s="52">
        <v>53.53</v>
      </c>
      <c r="F512" s="1"/>
      <c r="G512" s="19"/>
      <c r="H512" s="19"/>
      <c r="I512" s="19"/>
      <c r="J512" s="19"/>
      <c r="K512" s="19"/>
      <c r="L512" s="19"/>
      <c r="M512" s="50"/>
    </row>
    <row r="513" spans="1:13" ht="12">
      <c r="A513" s="10">
        <v>21</v>
      </c>
      <c r="B513" s="6" t="s">
        <v>84</v>
      </c>
      <c r="C513" s="2" t="s">
        <v>1728</v>
      </c>
      <c r="D513" s="1" t="s">
        <v>101</v>
      </c>
      <c r="E513" s="53">
        <v>141.4</v>
      </c>
      <c r="F513" s="1"/>
      <c r="G513" s="19"/>
      <c r="H513" s="19"/>
      <c r="I513" s="19"/>
      <c r="J513" s="19"/>
      <c r="K513" s="19"/>
      <c r="L513" s="19"/>
      <c r="M513" s="50"/>
    </row>
    <row r="514" spans="1:13" ht="12">
      <c r="A514" s="10">
        <v>22</v>
      </c>
      <c r="B514" s="6" t="s">
        <v>85</v>
      </c>
      <c r="C514" s="2" t="s">
        <v>1729</v>
      </c>
      <c r="D514" s="1" t="s">
        <v>101</v>
      </c>
      <c r="E514" s="52">
        <v>91.91</v>
      </c>
      <c r="F514" s="1"/>
      <c r="G514" s="19"/>
      <c r="H514" s="19"/>
      <c r="I514" s="19"/>
      <c r="J514" s="19"/>
      <c r="K514" s="19"/>
      <c r="L514" s="19"/>
      <c r="M514" s="50"/>
    </row>
    <row r="515" spans="1:13" ht="12">
      <c r="A515" s="10">
        <v>23</v>
      </c>
      <c r="B515" s="6" t="s">
        <v>86</v>
      </c>
      <c r="C515" s="2" t="s">
        <v>95</v>
      </c>
      <c r="D515" s="1" t="s">
        <v>101</v>
      </c>
      <c r="E515" s="52">
        <v>64.64</v>
      </c>
      <c r="F515" s="1"/>
      <c r="G515" s="19"/>
      <c r="H515" s="19"/>
      <c r="I515" s="19"/>
      <c r="J515" s="19"/>
      <c r="K515" s="19"/>
      <c r="L515" s="19"/>
      <c r="M515" s="50"/>
    </row>
    <row r="516" spans="1:13" ht="12">
      <c r="A516" s="10">
        <v>24</v>
      </c>
      <c r="B516" s="6" t="s">
        <v>87</v>
      </c>
      <c r="C516" s="2" t="s">
        <v>1730</v>
      </c>
      <c r="D516" s="1" t="s">
        <v>101</v>
      </c>
      <c r="E516" s="52">
        <v>77.77</v>
      </c>
      <c r="F516" s="1"/>
      <c r="G516" s="19"/>
      <c r="H516" s="19"/>
      <c r="I516" s="19"/>
      <c r="J516" s="19"/>
      <c r="K516" s="19"/>
      <c r="L516" s="19"/>
      <c r="M516" s="50"/>
    </row>
    <row r="517" spans="1:13" ht="12">
      <c r="A517" s="10">
        <v>25</v>
      </c>
      <c r="B517" s="6" t="s">
        <v>88</v>
      </c>
      <c r="C517" s="2" t="s">
        <v>1731</v>
      </c>
      <c r="D517" s="1" t="s">
        <v>101</v>
      </c>
      <c r="E517" s="52">
        <v>91.91</v>
      </c>
      <c r="F517" s="1"/>
      <c r="G517" s="19"/>
      <c r="H517" s="19"/>
      <c r="I517" s="19"/>
      <c r="J517" s="19"/>
      <c r="K517" s="19"/>
      <c r="L517" s="19"/>
      <c r="M517" s="50"/>
    </row>
    <row r="518" spans="1:13" ht="12">
      <c r="A518" s="10">
        <v>26</v>
      </c>
      <c r="B518" s="6" t="s">
        <v>89</v>
      </c>
      <c r="C518" s="2" t="s">
        <v>96</v>
      </c>
      <c r="D518" s="1" t="s">
        <v>101</v>
      </c>
      <c r="E518" s="52">
        <v>81.81</v>
      </c>
      <c r="F518" s="1"/>
      <c r="G518" s="19"/>
      <c r="H518" s="19"/>
      <c r="I518" s="19"/>
      <c r="J518" s="19"/>
      <c r="K518" s="19"/>
      <c r="L518" s="19"/>
      <c r="M518" s="50"/>
    </row>
    <row r="519" spans="1:13" ht="12">
      <c r="A519" s="10">
        <v>27</v>
      </c>
      <c r="B519" s="6" t="s">
        <v>90</v>
      </c>
      <c r="C519" s="2" t="s">
        <v>1732</v>
      </c>
      <c r="D519" s="1" t="s">
        <v>101</v>
      </c>
      <c r="E519" s="53">
        <v>219.17</v>
      </c>
      <c r="F519" s="1"/>
      <c r="G519" s="19"/>
      <c r="H519" s="19"/>
      <c r="I519" s="19"/>
      <c r="J519" s="19"/>
      <c r="K519" s="19"/>
      <c r="L519" s="19"/>
      <c r="M519" s="50"/>
    </row>
    <row r="520" spans="1:13" ht="12">
      <c r="A520" s="10">
        <v>28</v>
      </c>
      <c r="B520" s="6" t="s">
        <v>91</v>
      </c>
      <c r="C520" s="2" t="s">
        <v>97</v>
      </c>
      <c r="D520" s="1" t="s">
        <v>101</v>
      </c>
      <c r="E520" s="52">
        <v>76.76</v>
      </c>
      <c r="F520" s="1"/>
      <c r="G520" s="19"/>
      <c r="H520" s="19"/>
      <c r="I520" s="19"/>
      <c r="J520" s="19"/>
      <c r="K520" s="19"/>
      <c r="L520" s="19"/>
      <c r="M520" s="50"/>
    </row>
    <row r="521" spans="1:13" ht="12">
      <c r="A521" s="10">
        <v>29</v>
      </c>
      <c r="B521" s="6" t="s">
        <v>100</v>
      </c>
      <c r="C521" s="2" t="s">
        <v>98</v>
      </c>
      <c r="D521" s="1" t="s">
        <v>101</v>
      </c>
      <c r="E521" s="53">
        <v>156.55</v>
      </c>
      <c r="F521" s="1"/>
      <c r="G521" s="19"/>
      <c r="H521" s="19"/>
      <c r="I521" s="19"/>
      <c r="J521" s="19"/>
      <c r="K521" s="19"/>
      <c r="L521" s="19"/>
      <c r="M521" s="50"/>
    </row>
    <row r="522" spans="1:13" ht="12">
      <c r="A522" s="10">
        <v>30</v>
      </c>
      <c r="B522" s="6" t="s">
        <v>92</v>
      </c>
      <c r="C522" s="2" t="s">
        <v>1733</v>
      </c>
      <c r="D522" s="1" t="s">
        <v>1737</v>
      </c>
      <c r="E522" s="53">
        <v>599.94</v>
      </c>
      <c r="F522" s="1"/>
      <c r="G522" s="19"/>
      <c r="H522" s="19"/>
      <c r="I522" s="19"/>
      <c r="J522" s="19"/>
      <c r="K522" s="19"/>
      <c r="L522" s="19"/>
      <c r="M522" s="50"/>
    </row>
    <row r="523" spans="1:13" ht="12">
      <c r="A523" s="10">
        <v>31</v>
      </c>
      <c r="B523" s="6" t="s">
        <v>93</v>
      </c>
      <c r="C523" s="2" t="s">
        <v>99</v>
      </c>
      <c r="D523" s="1" t="s">
        <v>101</v>
      </c>
      <c r="E523" s="52">
        <v>78.78</v>
      </c>
      <c r="F523" s="1"/>
      <c r="G523" s="19"/>
      <c r="H523" s="19"/>
      <c r="I523" s="19"/>
      <c r="J523" s="19"/>
      <c r="K523" s="19"/>
      <c r="L523" s="19"/>
      <c r="M523" s="50"/>
    </row>
    <row r="524" spans="1:13" ht="12">
      <c r="A524" s="10">
        <v>32</v>
      </c>
      <c r="B524" s="6" t="s">
        <v>94</v>
      </c>
      <c r="C524" s="2" t="s">
        <v>1734</v>
      </c>
      <c r="D524" s="1" t="s">
        <v>101</v>
      </c>
      <c r="E524" s="53">
        <v>176.75</v>
      </c>
      <c r="F524" s="1"/>
      <c r="G524" s="19"/>
      <c r="H524" s="19"/>
      <c r="I524" s="19"/>
      <c r="J524" s="19"/>
      <c r="K524" s="19"/>
      <c r="L524" s="19"/>
      <c r="M524" s="50"/>
    </row>
    <row r="525" spans="1:13" ht="12">
      <c r="A525" s="10">
        <v>33</v>
      </c>
      <c r="B525" s="150" t="s">
        <v>927</v>
      </c>
      <c r="C525" s="150" t="s">
        <v>1735</v>
      </c>
      <c r="D525" s="151" t="s">
        <v>498</v>
      </c>
      <c r="E525" s="52">
        <v>85.85</v>
      </c>
      <c r="F525" s="152" t="s">
        <v>928</v>
      </c>
      <c r="G525" s="19"/>
      <c r="H525" s="19"/>
      <c r="I525" s="19"/>
      <c r="J525" s="19"/>
      <c r="K525" s="19"/>
      <c r="L525" s="19"/>
      <c r="M525" s="50"/>
    </row>
    <row r="526" spans="1:13" ht="12">
      <c r="A526" s="10">
        <v>34</v>
      </c>
      <c r="B526" s="150" t="s">
        <v>1738</v>
      </c>
      <c r="C526" s="150" t="s">
        <v>1736</v>
      </c>
      <c r="D526" s="151" t="s">
        <v>498</v>
      </c>
      <c r="E526" s="52">
        <v>89.89</v>
      </c>
      <c r="F526" s="152" t="s">
        <v>928</v>
      </c>
      <c r="G526" s="19"/>
      <c r="H526" s="19"/>
      <c r="I526" s="19"/>
      <c r="J526" s="19"/>
      <c r="K526" s="19"/>
      <c r="L526" s="19"/>
      <c r="M526" s="50"/>
    </row>
    <row r="527" spans="1:20" ht="14.25">
      <c r="A527" s="10">
        <v>35</v>
      </c>
      <c r="B527" s="6" t="s">
        <v>322</v>
      </c>
      <c r="C527" s="141" t="s">
        <v>74</v>
      </c>
      <c r="D527" s="6" t="s">
        <v>36</v>
      </c>
      <c r="E527" s="52">
        <v>39.314286684227454</v>
      </c>
      <c r="F527" s="6" t="s">
        <v>1383</v>
      </c>
      <c r="G527" s="19"/>
      <c r="H527" s="19">
        <v>9</v>
      </c>
      <c r="I527" s="19">
        <v>0.99</v>
      </c>
      <c r="J527" s="19"/>
      <c r="K527" s="19"/>
      <c r="L527" s="19"/>
      <c r="M527" s="50">
        <v>1.05</v>
      </c>
      <c r="S527" s="196" t="s">
        <v>1272</v>
      </c>
      <c r="T527" s="43">
        <v>0.97</v>
      </c>
    </row>
    <row r="528" spans="1:20" ht="14.25">
      <c r="A528" s="10">
        <v>36</v>
      </c>
      <c r="B528" s="6" t="s">
        <v>322</v>
      </c>
      <c r="C528" s="141" t="s">
        <v>113</v>
      </c>
      <c r="D528" s="6" t="s">
        <v>1082</v>
      </c>
      <c r="E528" s="52">
        <v>50.91309610718422</v>
      </c>
      <c r="F528" s="6" t="s">
        <v>1383</v>
      </c>
      <c r="G528" s="19"/>
      <c r="H528" s="19"/>
      <c r="I528" s="19"/>
      <c r="J528" s="19"/>
      <c r="K528" s="19"/>
      <c r="L528" s="19"/>
      <c r="M528" s="50"/>
      <c r="S528" s="196"/>
      <c r="T528" s="43"/>
    </row>
    <row r="529" spans="1:20" ht="14.25">
      <c r="A529" s="10">
        <v>37</v>
      </c>
      <c r="B529" s="6" t="s">
        <v>322</v>
      </c>
      <c r="C529" s="2" t="s">
        <v>75</v>
      </c>
      <c r="D529" s="6" t="s">
        <v>1082</v>
      </c>
      <c r="E529" s="52">
        <v>56.1632666917535</v>
      </c>
      <c r="F529" s="6" t="s">
        <v>1383</v>
      </c>
      <c r="G529" s="19"/>
      <c r="H529" s="19"/>
      <c r="I529" s="19"/>
      <c r="J529" s="19"/>
      <c r="K529" s="19"/>
      <c r="L529" s="19"/>
      <c r="M529" s="50"/>
      <c r="S529" s="196"/>
      <c r="T529" s="43"/>
    </row>
    <row r="530" spans="1:20" ht="14.25">
      <c r="A530" s="10">
        <v>38</v>
      </c>
      <c r="B530" s="6" t="s">
        <v>322</v>
      </c>
      <c r="C530" s="2" t="s">
        <v>1380</v>
      </c>
      <c r="D530" s="6" t="s">
        <v>36</v>
      </c>
      <c r="E530" s="52">
        <v>74.0846984747532</v>
      </c>
      <c r="F530" s="6" t="s">
        <v>1383</v>
      </c>
      <c r="G530" s="19"/>
      <c r="H530" s="19">
        <v>9</v>
      </c>
      <c r="I530" s="19"/>
      <c r="J530" s="19"/>
      <c r="K530" s="19"/>
      <c r="L530" s="19"/>
      <c r="M530" s="50"/>
      <c r="S530" s="196"/>
      <c r="T530" s="43">
        <v>0.97</v>
      </c>
    </row>
    <row r="531" spans="1:20" ht="14.25">
      <c r="A531" s="10">
        <v>39</v>
      </c>
      <c r="B531" s="6" t="s">
        <v>322</v>
      </c>
      <c r="C531" s="2" t="s">
        <v>76</v>
      </c>
      <c r="D531" s="6" t="s">
        <v>36</v>
      </c>
      <c r="E531" s="52">
        <v>97.47885378352888</v>
      </c>
      <c r="F531" s="6" t="s">
        <v>1383</v>
      </c>
      <c r="G531" s="19"/>
      <c r="H531" s="19"/>
      <c r="I531" s="19"/>
      <c r="J531" s="19"/>
      <c r="K531" s="19"/>
      <c r="L531" s="19"/>
      <c r="M531" s="50"/>
      <c r="S531" s="196"/>
      <c r="T531" s="43">
        <v>0.97</v>
      </c>
    </row>
    <row r="532" spans="1:20" ht="14.25">
      <c r="A532" s="10">
        <v>40</v>
      </c>
      <c r="B532" s="19" t="s">
        <v>322</v>
      </c>
      <c r="C532" s="19" t="s">
        <v>77</v>
      </c>
      <c r="D532" s="19" t="s">
        <v>1082</v>
      </c>
      <c r="E532" s="52">
        <v>86.78855617985032</v>
      </c>
      <c r="F532" s="19" t="s">
        <v>1383</v>
      </c>
      <c r="G532" s="19"/>
      <c r="H532" s="19"/>
      <c r="I532" s="19"/>
      <c r="J532" s="19"/>
      <c r="K532" s="19"/>
      <c r="L532" s="19"/>
      <c r="M532" s="50"/>
      <c r="S532" s="196"/>
      <c r="T532" s="43"/>
    </row>
    <row r="533" spans="1:20" ht="14.25">
      <c r="A533" s="10">
        <v>41</v>
      </c>
      <c r="B533" s="6" t="s">
        <v>322</v>
      </c>
      <c r="C533" s="2" t="s">
        <v>323</v>
      </c>
      <c r="D533" s="6" t="s">
        <v>36</v>
      </c>
      <c r="E533" s="53">
        <v>99.61392528244046</v>
      </c>
      <c r="F533" s="6" t="s">
        <v>1383</v>
      </c>
      <c r="G533" s="19"/>
      <c r="H533" s="19">
        <v>9</v>
      </c>
      <c r="I533" s="19"/>
      <c r="J533" s="19"/>
      <c r="K533" s="19"/>
      <c r="L533" s="19"/>
      <c r="M533" s="50"/>
      <c r="S533" s="196"/>
      <c r="T533" s="43">
        <v>0.97</v>
      </c>
    </row>
    <row r="534" spans="1:20" ht="14.25">
      <c r="A534" s="10">
        <v>42</v>
      </c>
      <c r="B534" s="6" t="s">
        <v>322</v>
      </c>
      <c r="C534" s="2" t="s">
        <v>324</v>
      </c>
      <c r="D534" s="6" t="s">
        <v>36</v>
      </c>
      <c r="E534" s="53">
        <v>130.92319733987927</v>
      </c>
      <c r="F534" s="6" t="s">
        <v>1342</v>
      </c>
      <c r="G534" s="19"/>
      <c r="H534" s="19">
        <v>9</v>
      </c>
      <c r="I534" s="19"/>
      <c r="J534" s="19"/>
      <c r="K534" s="19"/>
      <c r="L534" s="19"/>
      <c r="M534" s="50"/>
      <c r="S534" s="196"/>
      <c r="T534" s="43">
        <v>0.97</v>
      </c>
    </row>
    <row r="535" spans="1:20" ht="14.25">
      <c r="A535" s="10">
        <v>43</v>
      </c>
      <c r="B535" s="6" t="s">
        <v>322</v>
      </c>
      <c r="C535" s="2" t="s">
        <v>325</v>
      </c>
      <c r="D535" s="6" t="s">
        <v>36</v>
      </c>
      <c r="E535" s="53">
        <v>139.3667483208474</v>
      </c>
      <c r="F535" s="6" t="s">
        <v>1342</v>
      </c>
      <c r="G535" s="19"/>
      <c r="H535" s="19">
        <v>9</v>
      </c>
      <c r="I535" s="19"/>
      <c r="J535" s="19"/>
      <c r="K535" s="19"/>
      <c r="L535" s="19"/>
      <c r="M535" s="50"/>
      <c r="S535" s="196"/>
      <c r="T535" s="43">
        <v>0.97</v>
      </c>
    </row>
    <row r="536" spans="1:20" ht="14.25">
      <c r="A536" s="10">
        <v>44</v>
      </c>
      <c r="B536" s="6" t="s">
        <v>322</v>
      </c>
      <c r="C536" s="2" t="s">
        <v>1381</v>
      </c>
      <c r="D536" s="6" t="s">
        <v>36</v>
      </c>
      <c r="E536" s="53">
        <v>161.3443097106685</v>
      </c>
      <c r="F536" s="6" t="s">
        <v>1342</v>
      </c>
      <c r="G536" s="19"/>
      <c r="H536" s="19"/>
      <c r="I536" s="19"/>
      <c r="J536" s="19"/>
      <c r="K536" s="19"/>
      <c r="L536" s="19"/>
      <c r="M536" s="50"/>
      <c r="S536" s="196"/>
      <c r="T536" s="43">
        <v>0.97</v>
      </c>
    </row>
    <row r="537" spans="1:20" ht="14.25">
      <c r="A537" s="10">
        <v>45</v>
      </c>
      <c r="B537" s="6" t="s">
        <v>322</v>
      </c>
      <c r="C537" s="2" t="s">
        <v>326</v>
      </c>
      <c r="D537" s="6" t="s">
        <v>36</v>
      </c>
      <c r="E537" s="53">
        <v>148.45774522621173</v>
      </c>
      <c r="F537" s="6" t="s">
        <v>1342</v>
      </c>
      <c r="G537" s="19"/>
      <c r="H537" s="19"/>
      <c r="I537" s="19"/>
      <c r="J537" s="19"/>
      <c r="K537" s="19"/>
      <c r="L537" s="19"/>
      <c r="M537" s="50"/>
      <c r="S537" s="196"/>
      <c r="T537" s="43">
        <v>0.97</v>
      </c>
    </row>
    <row r="538" spans="1:20" ht="14.25">
      <c r="A538" s="10">
        <v>46</v>
      </c>
      <c r="B538" s="6" t="s">
        <v>322</v>
      </c>
      <c r="C538" s="2" t="s">
        <v>102</v>
      </c>
      <c r="D538" s="6" t="s">
        <v>1082</v>
      </c>
      <c r="E538" s="53">
        <v>145.38666892901935</v>
      </c>
      <c r="F538" s="6" t="s">
        <v>1342</v>
      </c>
      <c r="G538" s="19"/>
      <c r="H538" s="19"/>
      <c r="I538" s="19"/>
      <c r="J538" s="19"/>
      <c r="K538" s="19"/>
      <c r="L538" s="19"/>
      <c r="M538" s="50"/>
      <c r="S538" s="196"/>
      <c r="T538" s="43"/>
    </row>
    <row r="539" spans="1:20" ht="14.25">
      <c r="A539" s="10">
        <v>47</v>
      </c>
      <c r="B539" s="6" t="s">
        <v>322</v>
      </c>
      <c r="C539" s="2" t="s">
        <v>1382</v>
      </c>
      <c r="D539" s="6" t="s">
        <v>36</v>
      </c>
      <c r="E539" s="53">
        <v>188.23502799577992</v>
      </c>
      <c r="F539" s="6" t="s">
        <v>1342</v>
      </c>
      <c r="G539" s="19"/>
      <c r="H539" s="19"/>
      <c r="I539" s="19"/>
      <c r="J539" s="19"/>
      <c r="K539" s="19"/>
      <c r="L539" s="19"/>
      <c r="M539" s="50"/>
      <c r="S539" s="196"/>
      <c r="T539" s="43">
        <v>0.97</v>
      </c>
    </row>
    <row r="540" spans="1:20" ht="14.25">
      <c r="A540" s="10">
        <v>48</v>
      </c>
      <c r="B540" s="6" t="s">
        <v>322</v>
      </c>
      <c r="C540" s="2" t="s">
        <v>327</v>
      </c>
      <c r="D540" s="6" t="s">
        <v>36</v>
      </c>
      <c r="E540" s="53">
        <v>172.24796438572747</v>
      </c>
      <c r="F540" s="6" t="s">
        <v>1342</v>
      </c>
      <c r="G540" s="19"/>
      <c r="H540" s="19">
        <v>9</v>
      </c>
      <c r="I540" s="19"/>
      <c r="J540" s="19"/>
      <c r="K540" s="19"/>
      <c r="L540" s="19"/>
      <c r="M540" s="50"/>
      <c r="S540" s="196"/>
      <c r="T540" s="43">
        <v>0.97</v>
      </c>
    </row>
    <row r="541" spans="1:20" ht="14.25">
      <c r="A541" s="10">
        <v>49</v>
      </c>
      <c r="B541" s="6" t="s">
        <v>322</v>
      </c>
      <c r="C541" s="2" t="s">
        <v>103</v>
      </c>
      <c r="D541" s="6" t="s">
        <v>1082</v>
      </c>
      <c r="E541" s="53">
        <v>153.93882592484397</v>
      </c>
      <c r="F541" s="6" t="s">
        <v>1342</v>
      </c>
      <c r="G541" s="19"/>
      <c r="H541" s="19"/>
      <c r="I541" s="19"/>
      <c r="J541" s="19"/>
      <c r="K541" s="19"/>
      <c r="L541" s="19"/>
      <c r="M541" s="50"/>
      <c r="S541" s="196"/>
      <c r="T541" s="43"/>
    </row>
    <row r="542" spans="1:20" ht="14.25">
      <c r="A542" s="10">
        <v>50</v>
      </c>
      <c r="B542" s="6" t="s">
        <v>322</v>
      </c>
      <c r="C542" s="2" t="s">
        <v>328</v>
      </c>
      <c r="D542" s="6" t="s">
        <v>36</v>
      </c>
      <c r="E542" s="53">
        <v>289.29358342693337</v>
      </c>
      <c r="F542" s="6" t="s">
        <v>1342</v>
      </c>
      <c r="G542" s="19"/>
      <c r="H542" s="19">
        <v>9</v>
      </c>
      <c r="I542" s="19"/>
      <c r="J542" s="19"/>
      <c r="K542" s="19"/>
      <c r="L542" s="19"/>
      <c r="M542" s="50"/>
      <c r="S542" s="196"/>
      <c r="T542" s="43">
        <v>0.97</v>
      </c>
    </row>
    <row r="543" spans="1:20" ht="14.25">
      <c r="A543" s="10">
        <v>51</v>
      </c>
      <c r="B543" s="6" t="s">
        <v>322</v>
      </c>
      <c r="C543" s="2" t="s">
        <v>1402</v>
      </c>
      <c r="D543" s="6" t="s">
        <v>36</v>
      </c>
      <c r="E543" s="53">
        <v>362.2788727397949</v>
      </c>
      <c r="F543" s="6" t="s">
        <v>1342</v>
      </c>
      <c r="G543" s="19"/>
      <c r="H543" s="19"/>
      <c r="I543" s="19"/>
      <c r="J543" s="19"/>
      <c r="K543" s="19"/>
      <c r="L543" s="19"/>
      <c r="M543" s="50"/>
      <c r="S543" s="196"/>
      <c r="T543" s="43">
        <v>0.97</v>
      </c>
    </row>
    <row r="544" spans="1:20" ht="14.25">
      <c r="A544" s="10">
        <v>52</v>
      </c>
      <c r="B544" s="6" t="s">
        <v>1400</v>
      </c>
      <c r="C544" s="2" t="s">
        <v>1403</v>
      </c>
      <c r="D544" s="6" t="s">
        <v>1399</v>
      </c>
      <c r="E544" s="53">
        <v>113.81186880000001</v>
      </c>
      <c r="F544" s="6"/>
      <c r="G544" s="19"/>
      <c r="H544" s="19"/>
      <c r="I544" s="19"/>
      <c r="J544" s="19"/>
      <c r="K544" s="19"/>
      <c r="L544" s="19"/>
      <c r="M544" s="50">
        <v>1.03</v>
      </c>
      <c r="S544" s="66"/>
      <c r="T544" s="43"/>
    </row>
    <row r="545" spans="1:20" ht="14.25">
      <c r="A545" s="10">
        <v>53</v>
      </c>
      <c r="B545" s="6" t="s">
        <v>1400</v>
      </c>
      <c r="C545" s="2" t="s">
        <v>1404</v>
      </c>
      <c r="D545" s="6" t="s">
        <v>1399</v>
      </c>
      <c r="E545" s="53">
        <v>130.51922688000002</v>
      </c>
      <c r="F545" s="6"/>
      <c r="G545" s="19"/>
      <c r="H545" s="19"/>
      <c r="I545" s="19"/>
      <c r="J545" s="19"/>
      <c r="K545" s="19"/>
      <c r="L545" s="19"/>
      <c r="M545" s="50"/>
      <c r="S545" s="66"/>
      <c r="T545" s="43"/>
    </row>
    <row r="546" spans="1:20" ht="14.25">
      <c r="A546" s="10">
        <v>54</v>
      </c>
      <c r="B546" s="6" t="s">
        <v>1400</v>
      </c>
      <c r="C546" s="2" t="s">
        <v>1405</v>
      </c>
      <c r="D546" s="6" t="s">
        <v>1399</v>
      </c>
      <c r="E546" s="53">
        <v>187.59335616000004</v>
      </c>
      <c r="F546" s="6"/>
      <c r="G546" s="19"/>
      <c r="H546" s="19"/>
      <c r="I546" s="19"/>
      <c r="J546" s="19"/>
      <c r="K546" s="19"/>
      <c r="L546" s="19"/>
      <c r="M546" s="50"/>
      <c r="S546" s="66"/>
      <c r="T546" s="43"/>
    </row>
    <row r="547" spans="1:20" ht="14.25">
      <c r="A547" s="10">
        <v>55</v>
      </c>
      <c r="B547" s="6" t="s">
        <v>1401</v>
      </c>
      <c r="C547" s="2" t="s">
        <v>1405</v>
      </c>
      <c r="D547" s="6" t="s">
        <v>1399</v>
      </c>
      <c r="E547" s="53">
        <v>178.101504</v>
      </c>
      <c r="F547" s="6"/>
      <c r="G547" s="19"/>
      <c r="H547" s="19"/>
      <c r="I547" s="19"/>
      <c r="J547" s="19"/>
      <c r="K547" s="19"/>
      <c r="L547" s="19"/>
      <c r="M547" s="50"/>
      <c r="S547" s="66"/>
      <c r="T547" s="43"/>
    </row>
    <row r="548" spans="1:20" ht="14.25">
      <c r="A548" s="10">
        <v>56</v>
      </c>
      <c r="B548" s="6" t="s">
        <v>1401</v>
      </c>
      <c r="C548" s="2" t="s">
        <v>1406</v>
      </c>
      <c r="D548" s="6" t="s">
        <v>1399</v>
      </c>
      <c r="E548" s="53">
        <v>219.36096</v>
      </c>
      <c r="F548" s="6"/>
      <c r="G548" s="19"/>
      <c r="H548" s="19"/>
      <c r="I548" s="19"/>
      <c r="J548" s="19"/>
      <c r="K548" s="19"/>
      <c r="L548" s="19"/>
      <c r="M548" s="50"/>
      <c r="S548" s="66"/>
      <c r="T548" s="43"/>
    </row>
    <row r="549" spans="1:20" ht="14.25">
      <c r="A549" s="10">
        <v>57</v>
      </c>
      <c r="B549" s="6" t="s">
        <v>1401</v>
      </c>
      <c r="C549" s="2" t="s">
        <v>1407</v>
      </c>
      <c r="D549" s="6" t="s">
        <v>1399</v>
      </c>
      <c r="E549" s="53">
        <v>237.21465600000002</v>
      </c>
      <c r="F549" s="6"/>
      <c r="G549" s="19"/>
      <c r="H549" s="19"/>
      <c r="I549" s="19"/>
      <c r="J549" s="19"/>
      <c r="K549" s="19"/>
      <c r="L549" s="19"/>
      <c r="M549" s="50"/>
      <c r="S549" s="66"/>
      <c r="T549" s="43"/>
    </row>
    <row r="550" spans="1:20" ht="14.25">
      <c r="A550" s="10">
        <v>58</v>
      </c>
      <c r="B550" s="6" t="s">
        <v>1401</v>
      </c>
      <c r="C550" s="2" t="s">
        <v>1408</v>
      </c>
      <c r="D550" s="6" t="s">
        <v>1399</v>
      </c>
      <c r="E550" s="53">
        <v>265.62816000000004</v>
      </c>
      <c r="F550" s="6"/>
      <c r="G550" s="19"/>
      <c r="H550" s="19"/>
      <c r="I550" s="19"/>
      <c r="J550" s="19"/>
      <c r="K550" s="19"/>
      <c r="L550" s="19"/>
      <c r="M550" s="50"/>
      <c r="S550" s="66"/>
      <c r="T550" s="43"/>
    </row>
    <row r="551" spans="1:20" ht="14.25">
      <c r="A551" s="10">
        <v>59</v>
      </c>
      <c r="B551" s="6" t="s">
        <v>1401</v>
      </c>
      <c r="C551" s="2" t="s">
        <v>1409</v>
      </c>
      <c r="D551" s="6" t="s">
        <v>1399</v>
      </c>
      <c r="E551" s="53">
        <v>320.6044800000001</v>
      </c>
      <c r="F551" s="6"/>
      <c r="G551" s="19"/>
      <c r="H551" s="19"/>
      <c r="I551" s="19"/>
      <c r="J551" s="19"/>
      <c r="K551" s="19"/>
      <c r="L551" s="19"/>
      <c r="M551" s="50"/>
      <c r="S551" s="66"/>
      <c r="T551" s="43"/>
    </row>
    <row r="552" spans="1:20" ht="14.25">
      <c r="A552" s="10">
        <v>60</v>
      </c>
      <c r="B552" s="6" t="s">
        <v>1401</v>
      </c>
      <c r="C552" s="2" t="s">
        <v>1402</v>
      </c>
      <c r="D552" s="6" t="s">
        <v>1399</v>
      </c>
      <c r="E552" s="53">
        <v>332.68838400000004</v>
      </c>
      <c r="F552" s="6"/>
      <c r="G552" s="19"/>
      <c r="H552" s="19"/>
      <c r="I552" s="19"/>
      <c r="J552" s="19"/>
      <c r="K552" s="19"/>
      <c r="L552" s="19"/>
      <c r="M552" s="50"/>
      <c r="S552" s="66"/>
      <c r="T552" s="43"/>
    </row>
    <row r="553" spans="1:20" ht="14.25">
      <c r="A553" s="199" t="s">
        <v>1639</v>
      </c>
      <c r="B553" s="200"/>
      <c r="C553" s="200"/>
      <c r="D553" s="200"/>
      <c r="E553" s="200"/>
      <c r="F553" s="200"/>
      <c r="G553" s="19"/>
      <c r="H553" s="19"/>
      <c r="I553" s="19"/>
      <c r="J553" s="19"/>
      <c r="K553" s="19"/>
      <c r="L553" s="19"/>
      <c r="M553" s="50"/>
      <c r="T553" s="42"/>
    </row>
    <row r="554" spans="1:20" ht="14.25">
      <c r="A554" s="10">
        <v>1</v>
      </c>
      <c r="B554" s="23" t="s">
        <v>329</v>
      </c>
      <c r="C554" s="9" t="s">
        <v>330</v>
      </c>
      <c r="D554" s="10" t="s">
        <v>1176</v>
      </c>
      <c r="E554" s="52">
        <v>3.5706676903299774</v>
      </c>
      <c r="F554" s="5" t="s">
        <v>331</v>
      </c>
      <c r="G554" s="19"/>
      <c r="H554" s="19">
        <v>10</v>
      </c>
      <c r="I554" s="19"/>
      <c r="J554" s="19"/>
      <c r="K554" s="19"/>
      <c r="L554" s="19"/>
      <c r="M554" s="50">
        <v>1.01</v>
      </c>
      <c r="N554" s="57"/>
      <c r="O554" s="26"/>
      <c r="P554" s="13">
        <v>1.02</v>
      </c>
      <c r="T554" s="42"/>
    </row>
    <row r="555" spans="1:20" ht="14.25">
      <c r="A555" s="10">
        <v>2</v>
      </c>
      <c r="B555" s="23" t="s">
        <v>329</v>
      </c>
      <c r="C555" s="9" t="s">
        <v>332</v>
      </c>
      <c r="D555" s="10" t="s">
        <v>1176</v>
      </c>
      <c r="E555" s="52">
        <v>8.902737136747664</v>
      </c>
      <c r="F555" s="5" t="s">
        <v>371</v>
      </c>
      <c r="G555" s="19"/>
      <c r="H555" s="19">
        <v>10</v>
      </c>
      <c r="I555" s="19"/>
      <c r="J555" s="19"/>
      <c r="K555" s="19"/>
      <c r="L555" s="19"/>
      <c r="M555" s="50"/>
      <c r="N555" s="57"/>
      <c r="O555" s="26"/>
      <c r="P555" s="13">
        <v>1.02</v>
      </c>
      <c r="T555" s="42"/>
    </row>
    <row r="556" spans="1:20" ht="14.25">
      <c r="A556" s="10">
        <v>3</v>
      </c>
      <c r="B556" s="23" t="s">
        <v>329</v>
      </c>
      <c r="C556" s="9" t="s">
        <v>372</v>
      </c>
      <c r="D556" s="10" t="s">
        <v>1176</v>
      </c>
      <c r="E556" s="52">
        <v>14.043349870547122</v>
      </c>
      <c r="F556" s="5" t="s">
        <v>371</v>
      </c>
      <c r="G556" s="19"/>
      <c r="H556" s="19">
        <v>10</v>
      </c>
      <c r="I556" s="19"/>
      <c r="J556" s="19"/>
      <c r="K556" s="19"/>
      <c r="L556" s="19"/>
      <c r="M556" s="50"/>
      <c r="N556" s="57"/>
      <c r="O556" s="26"/>
      <c r="P556" s="13">
        <v>1.02</v>
      </c>
      <c r="T556" s="42"/>
    </row>
    <row r="557" spans="1:20" ht="14.25">
      <c r="A557" s="10">
        <v>4</v>
      </c>
      <c r="B557" s="23" t="s">
        <v>329</v>
      </c>
      <c r="C557" s="9" t="s">
        <v>373</v>
      </c>
      <c r="D557" s="10" t="s">
        <v>1176</v>
      </c>
      <c r="E557" s="52">
        <v>33.27745138626749</v>
      </c>
      <c r="F557" s="5" t="s">
        <v>371</v>
      </c>
      <c r="G557" s="19"/>
      <c r="H557" s="19"/>
      <c r="I557" s="19"/>
      <c r="J557" s="19"/>
      <c r="K557" s="19"/>
      <c r="L557" s="19"/>
      <c r="M557" s="50"/>
      <c r="N557" s="57"/>
      <c r="O557" s="26"/>
      <c r="P557" s="13">
        <v>1.02</v>
      </c>
      <c r="T557" s="42"/>
    </row>
    <row r="558" spans="1:20" ht="14.25">
      <c r="A558" s="10">
        <v>5</v>
      </c>
      <c r="B558" s="23" t="s">
        <v>329</v>
      </c>
      <c r="C558" s="9" t="s">
        <v>374</v>
      </c>
      <c r="D558" s="10" t="s">
        <v>1176</v>
      </c>
      <c r="E558" s="52">
        <v>47.627226777554576</v>
      </c>
      <c r="F558" s="5" t="s">
        <v>371</v>
      </c>
      <c r="G558" s="19"/>
      <c r="H558" s="19"/>
      <c r="I558" s="19"/>
      <c r="J558" s="19"/>
      <c r="K558" s="19"/>
      <c r="L558" s="19"/>
      <c r="M558" s="50"/>
      <c r="N558" s="57"/>
      <c r="O558" s="26"/>
      <c r="P558" s="13">
        <v>1.02</v>
      </c>
      <c r="T558" s="42"/>
    </row>
    <row r="559" spans="1:20" ht="14.25">
      <c r="A559" s="10">
        <v>6</v>
      </c>
      <c r="B559" s="23" t="s">
        <v>375</v>
      </c>
      <c r="C559" s="9" t="s">
        <v>376</v>
      </c>
      <c r="D559" s="10" t="s">
        <v>1176</v>
      </c>
      <c r="E559" s="52">
        <v>5.916012419903285</v>
      </c>
      <c r="F559" s="5" t="s">
        <v>377</v>
      </c>
      <c r="G559" s="19"/>
      <c r="H559" s="19">
        <v>10</v>
      </c>
      <c r="I559" s="19"/>
      <c r="J559" s="19"/>
      <c r="K559" s="19"/>
      <c r="L559" s="19"/>
      <c r="M559" s="50"/>
      <c r="N559" s="57"/>
      <c r="O559" s="26"/>
      <c r="P559" s="13">
        <v>1.02</v>
      </c>
      <c r="T559" s="42"/>
    </row>
    <row r="560" spans="1:20" ht="14.25">
      <c r="A560" s="10">
        <v>7</v>
      </c>
      <c r="B560" s="23" t="s">
        <v>375</v>
      </c>
      <c r="C560" s="9" t="s">
        <v>378</v>
      </c>
      <c r="D560" s="10" t="s">
        <v>1176</v>
      </c>
      <c r="E560" s="52">
        <v>14.12950539122532</v>
      </c>
      <c r="F560" s="5" t="s">
        <v>377</v>
      </c>
      <c r="G560" s="19"/>
      <c r="H560" s="19">
        <v>10</v>
      </c>
      <c r="I560" s="19"/>
      <c r="J560" s="19"/>
      <c r="K560" s="19"/>
      <c r="L560" s="19"/>
      <c r="M560" s="50"/>
      <c r="N560" s="57"/>
      <c r="O560" s="26"/>
      <c r="P560" s="13">
        <v>1.02</v>
      </c>
      <c r="T560" s="42"/>
    </row>
    <row r="561" spans="1:16" ht="12">
      <c r="A561" s="10">
        <v>8</v>
      </c>
      <c r="B561" s="23" t="s">
        <v>375</v>
      </c>
      <c r="C561" s="9" t="s">
        <v>379</v>
      </c>
      <c r="D561" s="10" t="s">
        <v>1176</v>
      </c>
      <c r="E561" s="52">
        <v>21.7877738959545</v>
      </c>
      <c r="F561" s="5" t="s">
        <v>377</v>
      </c>
      <c r="G561" s="19"/>
      <c r="H561" s="19">
        <v>10</v>
      </c>
      <c r="I561" s="19"/>
      <c r="J561" s="19"/>
      <c r="K561" s="19"/>
      <c r="L561" s="19"/>
      <c r="M561" s="50"/>
      <c r="N561" s="57"/>
      <c r="O561" s="26"/>
      <c r="P561" s="13">
        <v>1.02</v>
      </c>
    </row>
    <row r="562" spans="1:16" ht="12">
      <c r="A562" s="10">
        <v>9</v>
      </c>
      <c r="B562" s="23" t="s">
        <v>375</v>
      </c>
      <c r="C562" s="9" t="s">
        <v>380</v>
      </c>
      <c r="D562" s="10" t="s">
        <v>1176</v>
      </c>
      <c r="E562" s="52">
        <v>45.608401045491064</v>
      </c>
      <c r="F562" s="5" t="s">
        <v>377</v>
      </c>
      <c r="G562" s="19"/>
      <c r="H562" s="19"/>
      <c r="I562" s="19"/>
      <c r="J562" s="19"/>
      <c r="K562" s="19"/>
      <c r="L562" s="19"/>
      <c r="M562" s="50"/>
      <c r="N562" s="57"/>
      <c r="O562" s="26"/>
      <c r="P562" s="13">
        <v>1.02</v>
      </c>
    </row>
    <row r="563" spans="1:16" ht="12">
      <c r="A563" s="10">
        <v>10</v>
      </c>
      <c r="B563" s="23" t="s">
        <v>375</v>
      </c>
      <c r="C563" s="9" t="s">
        <v>1617</v>
      </c>
      <c r="D563" s="10" t="s">
        <v>1176</v>
      </c>
      <c r="E563" s="52">
        <v>68.56425044951835</v>
      </c>
      <c r="F563" s="5" t="s">
        <v>377</v>
      </c>
      <c r="G563" s="19"/>
      <c r="H563" s="19"/>
      <c r="I563" s="19"/>
      <c r="J563" s="19"/>
      <c r="K563" s="19"/>
      <c r="L563" s="19"/>
      <c r="M563" s="50"/>
      <c r="N563" s="57"/>
      <c r="O563" s="26"/>
      <c r="P563" s="13">
        <v>1.02</v>
      </c>
    </row>
    <row r="564" spans="1:15" ht="12">
      <c r="A564" s="10">
        <v>11</v>
      </c>
      <c r="B564" s="23" t="s">
        <v>375</v>
      </c>
      <c r="C564" s="9" t="s">
        <v>1618</v>
      </c>
      <c r="D564" s="10" t="s">
        <v>1176</v>
      </c>
      <c r="E564" s="52">
        <v>6.376150473911999</v>
      </c>
      <c r="F564" s="5"/>
      <c r="G564" s="19"/>
      <c r="H564" s="19"/>
      <c r="I564" s="19"/>
      <c r="J564" s="19"/>
      <c r="K564" s="19"/>
      <c r="L564" s="19"/>
      <c r="M564" s="50"/>
      <c r="N564" s="57"/>
      <c r="O564" s="26"/>
    </row>
    <row r="565" spans="1:15" ht="12">
      <c r="A565" s="10">
        <v>12</v>
      </c>
      <c r="B565" s="23" t="s">
        <v>375</v>
      </c>
      <c r="C565" s="9" t="s">
        <v>1619</v>
      </c>
      <c r="D565" s="10" t="s">
        <v>1176</v>
      </c>
      <c r="E565" s="52">
        <v>12.587755129142401</v>
      </c>
      <c r="F565" s="5"/>
      <c r="G565" s="19"/>
      <c r="H565" s="19"/>
      <c r="I565" s="19"/>
      <c r="J565" s="19"/>
      <c r="K565" s="19"/>
      <c r="L565" s="19"/>
      <c r="M565" s="50"/>
      <c r="N565" s="57"/>
      <c r="O565" s="26"/>
    </row>
    <row r="566" spans="1:15" ht="12">
      <c r="A566" s="10">
        <v>13</v>
      </c>
      <c r="B566" s="23" t="s">
        <v>375</v>
      </c>
      <c r="C566" s="9" t="s">
        <v>1620</v>
      </c>
      <c r="D566" s="10" t="s">
        <v>1176</v>
      </c>
      <c r="E566" s="52">
        <v>25.710284169</v>
      </c>
      <c r="F566" s="5"/>
      <c r="G566" s="19"/>
      <c r="H566" s="19"/>
      <c r="I566" s="19"/>
      <c r="J566" s="19"/>
      <c r="K566" s="19"/>
      <c r="L566" s="19"/>
      <c r="M566" s="50"/>
      <c r="N566" s="57"/>
      <c r="O566" s="26"/>
    </row>
    <row r="567" spans="1:16" ht="12">
      <c r="A567" s="10">
        <v>14</v>
      </c>
      <c r="B567" s="23" t="s">
        <v>381</v>
      </c>
      <c r="C567" s="9" t="s">
        <v>382</v>
      </c>
      <c r="D567" s="10" t="s">
        <v>1176</v>
      </c>
      <c r="E567" s="52">
        <v>2.1921793594787267</v>
      </c>
      <c r="F567" s="5" t="s">
        <v>1181</v>
      </c>
      <c r="G567" s="19"/>
      <c r="H567" s="19">
        <v>10</v>
      </c>
      <c r="I567" s="19"/>
      <c r="J567" s="19"/>
      <c r="K567" s="19"/>
      <c r="L567" s="19"/>
      <c r="M567" s="50"/>
      <c r="N567" s="57"/>
      <c r="O567" s="26"/>
      <c r="P567" s="13">
        <v>1.02</v>
      </c>
    </row>
    <row r="568" spans="1:16" ht="12">
      <c r="A568" s="10">
        <v>15</v>
      </c>
      <c r="B568" s="23" t="s">
        <v>381</v>
      </c>
      <c r="C568" s="9" t="s">
        <v>383</v>
      </c>
      <c r="D568" s="10" t="s">
        <v>1176</v>
      </c>
      <c r="E568" s="52">
        <v>7.677414175990997</v>
      </c>
      <c r="F568" s="5" t="s">
        <v>1181</v>
      </c>
      <c r="G568" s="19"/>
      <c r="H568" s="19">
        <v>10</v>
      </c>
      <c r="I568" s="19"/>
      <c r="J568" s="19"/>
      <c r="K568" s="19"/>
      <c r="L568" s="19"/>
      <c r="M568" s="50"/>
      <c r="N568" s="57"/>
      <c r="O568" s="26"/>
      <c r="P568" s="13">
        <v>1.02</v>
      </c>
    </row>
    <row r="569" spans="1:16" ht="12">
      <c r="A569" s="10">
        <v>16</v>
      </c>
      <c r="B569" s="23" t="s">
        <v>381</v>
      </c>
      <c r="C569" s="9" t="s">
        <v>384</v>
      </c>
      <c r="D569" s="10" t="s">
        <v>1176</v>
      </c>
      <c r="E569" s="52">
        <v>26.401880670053824</v>
      </c>
      <c r="F569" s="5" t="s">
        <v>385</v>
      </c>
      <c r="G569" s="19"/>
      <c r="H569" s="19">
        <v>10</v>
      </c>
      <c r="I569" s="19"/>
      <c r="J569" s="19"/>
      <c r="K569" s="19"/>
      <c r="L569" s="19"/>
      <c r="M569" s="50"/>
      <c r="N569" s="57"/>
      <c r="O569" s="26"/>
      <c r="P569" s="13">
        <v>1.02</v>
      </c>
    </row>
    <row r="570" spans="1:15" ht="12">
      <c r="A570" s="10">
        <v>17</v>
      </c>
      <c r="B570" s="23" t="s">
        <v>381</v>
      </c>
      <c r="C570" s="9" t="s">
        <v>114</v>
      </c>
      <c r="D570" s="10" t="s">
        <v>1176</v>
      </c>
      <c r="E570" s="52">
        <v>58.159899792</v>
      </c>
      <c r="F570" s="5" t="s">
        <v>115</v>
      </c>
      <c r="G570" s="19"/>
      <c r="H570" s="19"/>
      <c r="I570" s="19"/>
      <c r="J570" s="19"/>
      <c r="K570" s="19"/>
      <c r="L570" s="19"/>
      <c r="M570" s="50"/>
      <c r="N570" s="57"/>
      <c r="O570" s="26"/>
    </row>
    <row r="571" spans="1:16" ht="12">
      <c r="A571" s="10">
        <v>18</v>
      </c>
      <c r="B571" s="23" t="s">
        <v>381</v>
      </c>
      <c r="C571" s="9" t="s">
        <v>386</v>
      </c>
      <c r="D571" s="10" t="s">
        <v>1176</v>
      </c>
      <c r="E571" s="53">
        <v>122.58016025382133</v>
      </c>
      <c r="F571" s="5" t="s">
        <v>387</v>
      </c>
      <c r="G571" s="19"/>
      <c r="H571" s="19">
        <v>10</v>
      </c>
      <c r="I571" s="19"/>
      <c r="J571" s="19"/>
      <c r="K571" s="19"/>
      <c r="L571" s="19"/>
      <c r="M571" s="50"/>
      <c r="N571" s="58"/>
      <c r="O571" s="27"/>
      <c r="P571" s="13">
        <v>1.02</v>
      </c>
    </row>
    <row r="572" spans="1:16" ht="12">
      <c r="A572" s="10">
        <v>19</v>
      </c>
      <c r="B572" s="23" t="s">
        <v>381</v>
      </c>
      <c r="C572" s="9" t="s">
        <v>388</v>
      </c>
      <c r="D572" s="10" t="s">
        <v>1176</v>
      </c>
      <c r="E572" s="53">
        <v>193.57709571047621</v>
      </c>
      <c r="F572" s="5" t="s">
        <v>387</v>
      </c>
      <c r="G572" s="19"/>
      <c r="H572" s="19">
        <v>10</v>
      </c>
      <c r="I572" s="19"/>
      <c r="J572" s="19"/>
      <c r="K572" s="19"/>
      <c r="L572" s="19"/>
      <c r="M572" s="50"/>
      <c r="N572" s="58"/>
      <c r="O572" s="27"/>
      <c r="P572" s="13">
        <v>1.02</v>
      </c>
    </row>
    <row r="573" spans="1:16" ht="12">
      <c r="A573" s="10">
        <v>20</v>
      </c>
      <c r="B573" s="23" t="s">
        <v>381</v>
      </c>
      <c r="C573" s="9" t="s">
        <v>389</v>
      </c>
      <c r="D573" s="10" t="s">
        <v>1176</v>
      </c>
      <c r="E573" s="53">
        <v>298.12337383264867</v>
      </c>
      <c r="F573" s="5" t="s">
        <v>1181</v>
      </c>
      <c r="G573" s="19"/>
      <c r="H573" s="19">
        <v>10</v>
      </c>
      <c r="I573" s="19"/>
      <c r="J573" s="19"/>
      <c r="K573" s="19"/>
      <c r="L573" s="19"/>
      <c r="M573" s="50"/>
      <c r="N573" s="58"/>
      <c r="O573" s="27"/>
      <c r="P573" s="13">
        <v>1.02</v>
      </c>
    </row>
    <row r="574" spans="1:16" ht="12">
      <c r="A574" s="10">
        <v>21</v>
      </c>
      <c r="B574" s="23" t="s">
        <v>381</v>
      </c>
      <c r="C574" s="9" t="s">
        <v>390</v>
      </c>
      <c r="D574" s="10" t="s">
        <v>1176</v>
      </c>
      <c r="E574" s="53">
        <v>764.0656401735423</v>
      </c>
      <c r="F574" s="5" t="s">
        <v>1181</v>
      </c>
      <c r="G574" s="19"/>
      <c r="H574" s="19">
        <v>10</v>
      </c>
      <c r="I574" s="19"/>
      <c r="J574" s="19"/>
      <c r="K574" s="19"/>
      <c r="L574" s="19"/>
      <c r="M574" s="50"/>
      <c r="N574" s="58"/>
      <c r="O574" s="27"/>
      <c r="P574" s="13">
        <v>1.02</v>
      </c>
    </row>
    <row r="575" spans="1:16" ht="12">
      <c r="A575" s="10">
        <v>22</v>
      </c>
      <c r="B575" s="24" t="s">
        <v>391</v>
      </c>
      <c r="C575" s="9" t="s">
        <v>392</v>
      </c>
      <c r="D575" s="10" t="s">
        <v>1176</v>
      </c>
      <c r="E575" s="52">
        <v>1.6621906791471976</v>
      </c>
      <c r="F575" s="1"/>
      <c r="G575" s="19"/>
      <c r="H575" s="19">
        <v>10</v>
      </c>
      <c r="I575" s="19"/>
      <c r="J575" s="19"/>
      <c r="K575" s="19"/>
      <c r="L575" s="19"/>
      <c r="M575" s="50"/>
      <c r="N575" s="56"/>
      <c r="O575" s="26"/>
      <c r="P575" s="13">
        <v>1.04</v>
      </c>
    </row>
    <row r="576" spans="1:16" ht="12">
      <c r="A576" s="10">
        <v>23</v>
      </c>
      <c r="B576" s="24" t="s">
        <v>391</v>
      </c>
      <c r="C576" s="9" t="s">
        <v>393</v>
      </c>
      <c r="D576" s="10" t="s">
        <v>1176</v>
      </c>
      <c r="E576" s="52">
        <v>4.730692287095999</v>
      </c>
      <c r="F576" s="1"/>
      <c r="G576" s="19"/>
      <c r="H576" s="19">
        <v>10</v>
      </c>
      <c r="I576" s="19"/>
      <c r="J576" s="19"/>
      <c r="K576" s="19"/>
      <c r="L576" s="19"/>
      <c r="M576" s="50"/>
      <c r="N576" s="56"/>
      <c r="O576" s="26"/>
      <c r="P576" s="13">
        <v>1.04</v>
      </c>
    </row>
    <row r="577" spans="1:13" ht="12">
      <c r="A577" s="10">
        <v>24</v>
      </c>
      <c r="B577" s="6" t="s">
        <v>1410</v>
      </c>
      <c r="C577" s="2" t="s">
        <v>1413</v>
      </c>
      <c r="D577" s="1" t="s">
        <v>1568</v>
      </c>
      <c r="E577" s="53">
        <v>117.88799999999999</v>
      </c>
      <c r="F577" s="1"/>
      <c r="G577" s="19"/>
      <c r="H577" s="19"/>
      <c r="I577" s="19"/>
      <c r="J577" s="19"/>
      <c r="K577" s="19"/>
      <c r="L577" s="19"/>
      <c r="M577" s="50">
        <v>0.96</v>
      </c>
    </row>
    <row r="578" spans="1:13" ht="12">
      <c r="A578" s="10">
        <v>25</v>
      </c>
      <c r="B578" s="6" t="s">
        <v>1410</v>
      </c>
      <c r="C578" s="2" t="s">
        <v>1414</v>
      </c>
      <c r="D578" s="1" t="s">
        <v>1568</v>
      </c>
      <c r="E578" s="53">
        <v>192.19199999999998</v>
      </c>
      <c r="F578" s="1"/>
      <c r="G578" s="19"/>
      <c r="H578" s="19"/>
      <c r="I578" s="19"/>
      <c r="J578" s="19"/>
      <c r="K578" s="19"/>
      <c r="L578" s="19"/>
      <c r="M578" s="50"/>
    </row>
    <row r="579" spans="1:13" ht="12">
      <c r="A579" s="10">
        <v>26</v>
      </c>
      <c r="B579" s="6" t="s">
        <v>1410</v>
      </c>
      <c r="C579" s="2" t="s">
        <v>346</v>
      </c>
      <c r="D579" s="1" t="s">
        <v>1568</v>
      </c>
      <c r="E579" s="52">
        <v>66.2</v>
      </c>
      <c r="F579" s="1"/>
      <c r="G579" s="19"/>
      <c r="H579" s="19"/>
      <c r="I579" s="19"/>
      <c r="J579" s="19"/>
      <c r="K579" s="19"/>
      <c r="L579" s="19"/>
      <c r="M579" s="50"/>
    </row>
    <row r="580" spans="1:13" ht="12">
      <c r="A580" s="10">
        <v>27</v>
      </c>
      <c r="B580" s="6" t="s">
        <v>1411</v>
      </c>
      <c r="C580" s="2" t="s">
        <v>1413</v>
      </c>
      <c r="D580" s="1" t="s">
        <v>1568</v>
      </c>
      <c r="E580" s="53">
        <v>113.37599999999999</v>
      </c>
      <c r="F580" s="1"/>
      <c r="G580" s="19"/>
      <c r="H580" s="19"/>
      <c r="I580" s="19"/>
      <c r="J580" s="19"/>
      <c r="K580" s="19"/>
      <c r="L580" s="19"/>
      <c r="M580" s="50"/>
    </row>
    <row r="581" spans="1:13" ht="12">
      <c r="A581" s="10">
        <v>28</v>
      </c>
      <c r="B581" s="6" t="s">
        <v>1411</v>
      </c>
      <c r="C581" s="2" t="s">
        <v>347</v>
      </c>
      <c r="D581" s="1" t="s">
        <v>1568</v>
      </c>
      <c r="E581" s="52">
        <v>41.5</v>
      </c>
      <c r="F581" s="1"/>
      <c r="G581" s="19"/>
      <c r="H581" s="19"/>
      <c r="I581" s="19"/>
      <c r="J581" s="19"/>
      <c r="K581" s="19"/>
      <c r="L581" s="19"/>
      <c r="M581" s="50"/>
    </row>
    <row r="582" spans="1:13" ht="12">
      <c r="A582" s="10">
        <v>29</v>
      </c>
      <c r="B582" s="6" t="s">
        <v>1411</v>
      </c>
      <c r="C582" s="2" t="s">
        <v>346</v>
      </c>
      <c r="D582" s="1" t="s">
        <v>1568</v>
      </c>
      <c r="E582" s="52">
        <v>68.3</v>
      </c>
      <c r="F582" s="1"/>
      <c r="G582" s="19"/>
      <c r="H582" s="19"/>
      <c r="I582" s="19"/>
      <c r="J582" s="19"/>
      <c r="K582" s="19"/>
      <c r="L582" s="19"/>
      <c r="M582" s="50"/>
    </row>
    <row r="583" spans="1:13" ht="12">
      <c r="A583" s="10">
        <v>30</v>
      </c>
      <c r="B583" s="6" t="s">
        <v>1412</v>
      </c>
      <c r="C583" s="2" t="s">
        <v>1413</v>
      </c>
      <c r="D583" s="1" t="s">
        <v>1568</v>
      </c>
      <c r="E583" s="53">
        <v>117.88799999999999</v>
      </c>
      <c r="F583" s="1"/>
      <c r="G583" s="19"/>
      <c r="H583" s="19"/>
      <c r="I583" s="19"/>
      <c r="J583" s="19"/>
      <c r="K583" s="19"/>
      <c r="L583" s="19"/>
      <c r="M583" s="50"/>
    </row>
    <row r="584" spans="1:13" ht="12">
      <c r="A584" s="10">
        <v>31</v>
      </c>
      <c r="B584" s="6" t="s">
        <v>1412</v>
      </c>
      <c r="C584" s="2" t="s">
        <v>1414</v>
      </c>
      <c r="D584" s="1" t="s">
        <v>1568</v>
      </c>
      <c r="E584" s="53">
        <v>192.19199999999998</v>
      </c>
      <c r="F584" s="1"/>
      <c r="G584" s="19"/>
      <c r="H584" s="19"/>
      <c r="I584" s="19"/>
      <c r="J584" s="19"/>
      <c r="K584" s="19"/>
      <c r="L584" s="19"/>
      <c r="M584" s="50"/>
    </row>
    <row r="585" spans="1:13" ht="12">
      <c r="A585" s="10">
        <v>32</v>
      </c>
      <c r="B585" s="6" t="s">
        <v>1412</v>
      </c>
      <c r="C585" s="2" t="s">
        <v>346</v>
      </c>
      <c r="D585" s="1" t="s">
        <v>1568</v>
      </c>
      <c r="E585" s="52">
        <v>39.8</v>
      </c>
      <c r="F585" s="1"/>
      <c r="G585" s="19"/>
      <c r="H585" s="19"/>
      <c r="I585" s="19"/>
      <c r="J585" s="19"/>
      <c r="K585" s="19"/>
      <c r="L585" s="19"/>
      <c r="M585" s="50"/>
    </row>
    <row r="586" spans="1:13" ht="23.25" customHeight="1">
      <c r="A586" s="204" t="s">
        <v>1640</v>
      </c>
      <c r="B586" s="200"/>
      <c r="C586" s="200"/>
      <c r="D586" s="200"/>
      <c r="E586" s="200"/>
      <c r="F586" s="200"/>
      <c r="G586" s="19"/>
      <c r="H586" s="19"/>
      <c r="I586" s="19"/>
      <c r="J586" s="19"/>
      <c r="K586" s="19"/>
      <c r="L586" s="19"/>
      <c r="M586" s="50"/>
    </row>
    <row r="587" spans="1:13" ht="12">
      <c r="A587" s="141">
        <v>1</v>
      </c>
      <c r="B587" s="20" t="s">
        <v>119</v>
      </c>
      <c r="C587" s="20" t="s">
        <v>121</v>
      </c>
      <c r="D587" s="20" t="s">
        <v>125</v>
      </c>
      <c r="E587" s="50" t="s">
        <v>1655</v>
      </c>
      <c r="F587" s="20"/>
      <c r="G587" s="19"/>
      <c r="H587" s="19"/>
      <c r="I587" s="19"/>
      <c r="J587" s="19"/>
      <c r="K587" s="19"/>
      <c r="L587" s="19"/>
      <c r="M587" s="50">
        <v>1.03</v>
      </c>
    </row>
    <row r="588" spans="1:13" ht="12">
      <c r="A588" s="141">
        <v>2</v>
      </c>
      <c r="B588" s="20" t="s">
        <v>119</v>
      </c>
      <c r="C588" s="20" t="s">
        <v>122</v>
      </c>
      <c r="D588" s="20" t="s">
        <v>125</v>
      </c>
      <c r="E588" s="50" t="s">
        <v>1656</v>
      </c>
      <c r="F588" s="20"/>
      <c r="G588" s="19"/>
      <c r="H588" s="19"/>
      <c r="I588" s="19"/>
      <c r="J588" s="19"/>
      <c r="K588" s="19"/>
      <c r="L588" s="19"/>
      <c r="M588" s="50"/>
    </row>
    <row r="589" spans="1:13" ht="12">
      <c r="A589" s="141">
        <v>3</v>
      </c>
      <c r="B589" s="20" t="s">
        <v>119</v>
      </c>
      <c r="C589" s="20" t="s">
        <v>123</v>
      </c>
      <c r="D589" s="20" t="s">
        <v>125</v>
      </c>
      <c r="E589" s="50" t="s">
        <v>1657</v>
      </c>
      <c r="F589" s="20"/>
      <c r="G589" s="19"/>
      <c r="H589" s="19"/>
      <c r="I589" s="19"/>
      <c r="J589" s="19"/>
      <c r="K589" s="19"/>
      <c r="L589" s="19"/>
      <c r="M589" s="50">
        <v>1.04</v>
      </c>
    </row>
    <row r="590" spans="1:16" ht="24">
      <c r="A590" s="141">
        <v>4</v>
      </c>
      <c r="B590" s="24" t="s">
        <v>403</v>
      </c>
      <c r="C590" s="48" t="s">
        <v>120</v>
      </c>
      <c r="D590" s="10" t="s">
        <v>124</v>
      </c>
      <c r="E590" s="50" t="s">
        <v>1658</v>
      </c>
      <c r="F590" s="20"/>
      <c r="G590" s="19"/>
      <c r="H590" s="19">
        <v>11</v>
      </c>
      <c r="I590" s="19"/>
      <c r="J590" s="19">
        <v>6</v>
      </c>
      <c r="K590" s="19" t="s">
        <v>71</v>
      </c>
      <c r="L590" s="19"/>
      <c r="M590" s="50"/>
      <c r="N590" s="58"/>
      <c r="P590" s="27"/>
    </row>
    <row r="591" spans="1:16" ht="24">
      <c r="A591" s="141">
        <v>5</v>
      </c>
      <c r="B591" s="24" t="s">
        <v>403</v>
      </c>
      <c r="C591" s="48" t="s">
        <v>405</v>
      </c>
      <c r="D591" s="10" t="s">
        <v>404</v>
      </c>
      <c r="E591" s="50" t="s">
        <v>1659</v>
      </c>
      <c r="F591" s="20"/>
      <c r="G591" s="19"/>
      <c r="H591" s="19">
        <v>11</v>
      </c>
      <c r="I591" s="19"/>
      <c r="J591" s="19">
        <v>8</v>
      </c>
      <c r="K591" s="19" t="s">
        <v>72</v>
      </c>
      <c r="L591" s="19"/>
      <c r="M591" s="50"/>
      <c r="N591" s="58"/>
      <c r="P591" s="27"/>
    </row>
    <row r="592" spans="1:16" ht="24">
      <c r="A592" s="141">
        <v>6</v>
      </c>
      <c r="B592" s="24" t="s">
        <v>403</v>
      </c>
      <c r="C592" s="48" t="s">
        <v>419</v>
      </c>
      <c r="D592" s="10" t="s">
        <v>404</v>
      </c>
      <c r="E592" s="50" t="s">
        <v>1660</v>
      </c>
      <c r="F592" s="20"/>
      <c r="G592" s="19"/>
      <c r="H592" s="19">
        <v>11</v>
      </c>
      <c r="I592" s="19"/>
      <c r="J592" s="19">
        <v>9</v>
      </c>
      <c r="K592" s="19" t="s">
        <v>73</v>
      </c>
      <c r="L592" s="19"/>
      <c r="M592" s="50"/>
      <c r="N592" s="58"/>
      <c r="P592" s="27"/>
    </row>
    <row r="593" spans="1:16" ht="12">
      <c r="A593" s="141">
        <v>7</v>
      </c>
      <c r="B593" s="24" t="s">
        <v>403</v>
      </c>
      <c r="C593" s="9" t="s">
        <v>420</v>
      </c>
      <c r="D593" s="10" t="s">
        <v>404</v>
      </c>
      <c r="E593" s="50" t="s">
        <v>1661</v>
      </c>
      <c r="F593" s="20"/>
      <c r="G593" s="19"/>
      <c r="H593" s="19">
        <v>11</v>
      </c>
      <c r="I593" s="19"/>
      <c r="J593" s="19">
        <v>10</v>
      </c>
      <c r="K593" s="19" t="s">
        <v>104</v>
      </c>
      <c r="L593" s="19"/>
      <c r="M593" s="50"/>
      <c r="N593" s="58"/>
      <c r="P593" s="27"/>
    </row>
    <row r="594" spans="1:16" ht="24">
      <c r="A594" s="141">
        <v>8</v>
      </c>
      <c r="B594" s="49" t="s">
        <v>403</v>
      </c>
      <c r="C594" s="48" t="s">
        <v>421</v>
      </c>
      <c r="D594" s="10" t="s">
        <v>404</v>
      </c>
      <c r="E594" s="50" t="s">
        <v>1662</v>
      </c>
      <c r="F594" s="20"/>
      <c r="G594" s="19"/>
      <c r="H594" s="19">
        <v>11</v>
      </c>
      <c r="I594" s="19"/>
      <c r="J594" s="19">
        <v>11</v>
      </c>
      <c r="K594" s="19" t="s">
        <v>1384</v>
      </c>
      <c r="L594" s="19"/>
      <c r="M594" s="50"/>
      <c r="N594" s="58"/>
      <c r="P594" s="27"/>
    </row>
    <row r="595" spans="1:16" ht="24">
      <c r="A595" s="141">
        <v>9</v>
      </c>
      <c r="B595" s="24" t="s">
        <v>403</v>
      </c>
      <c r="C595" s="48" t="s">
        <v>422</v>
      </c>
      <c r="D595" s="10" t="s">
        <v>404</v>
      </c>
      <c r="E595" s="50" t="s">
        <v>1663</v>
      </c>
      <c r="F595" s="20"/>
      <c r="G595" s="19"/>
      <c r="H595" s="19">
        <v>11</v>
      </c>
      <c r="I595" s="19"/>
      <c r="J595" s="19">
        <v>12</v>
      </c>
      <c r="K595" s="19" t="s">
        <v>142</v>
      </c>
      <c r="L595" s="19"/>
      <c r="M595" s="50"/>
      <c r="N595" s="58"/>
      <c r="P595" s="27"/>
    </row>
    <row r="596" spans="1:16" ht="24.75" customHeight="1">
      <c r="A596" s="141">
        <v>10</v>
      </c>
      <c r="B596" s="24" t="s">
        <v>403</v>
      </c>
      <c r="C596" s="48" t="s">
        <v>438</v>
      </c>
      <c r="D596" s="10" t="s">
        <v>404</v>
      </c>
      <c r="E596" s="50" t="s">
        <v>1664</v>
      </c>
      <c r="F596" s="20"/>
      <c r="G596" s="19"/>
      <c r="H596" s="19">
        <v>11</v>
      </c>
      <c r="I596" s="19"/>
      <c r="J596" s="19">
        <v>13</v>
      </c>
      <c r="K596" s="19" t="s">
        <v>423</v>
      </c>
      <c r="L596" s="19"/>
      <c r="M596" s="50"/>
      <c r="N596" s="58"/>
      <c r="P596" s="27"/>
    </row>
    <row r="597" spans="1:16" ht="24">
      <c r="A597" s="141">
        <v>11</v>
      </c>
      <c r="B597" s="24" t="s">
        <v>403</v>
      </c>
      <c r="C597" s="48" t="s">
        <v>424</v>
      </c>
      <c r="D597" s="10" t="s">
        <v>404</v>
      </c>
      <c r="E597" s="50" t="s">
        <v>1665</v>
      </c>
      <c r="F597" s="20"/>
      <c r="G597" s="19"/>
      <c r="H597" s="19">
        <v>11</v>
      </c>
      <c r="I597" s="19"/>
      <c r="J597" s="19"/>
      <c r="K597" s="19"/>
      <c r="L597" s="19"/>
      <c r="M597" s="50"/>
      <c r="N597" s="58"/>
      <c r="P597" s="27"/>
    </row>
    <row r="598" spans="1:16" ht="24">
      <c r="A598" s="141">
        <v>12</v>
      </c>
      <c r="B598" s="24" t="s">
        <v>403</v>
      </c>
      <c r="C598" s="48" t="s">
        <v>425</v>
      </c>
      <c r="D598" s="10" t="s">
        <v>404</v>
      </c>
      <c r="E598" s="50" t="s">
        <v>1666</v>
      </c>
      <c r="F598" s="20"/>
      <c r="G598" s="19"/>
      <c r="H598" s="19">
        <v>11</v>
      </c>
      <c r="I598" s="19"/>
      <c r="J598" s="19"/>
      <c r="K598" s="19"/>
      <c r="L598" s="19"/>
      <c r="M598" s="50"/>
      <c r="N598" s="58"/>
      <c r="P598" s="27"/>
    </row>
    <row r="599" spans="1:16" ht="12">
      <c r="A599" s="141">
        <v>13</v>
      </c>
      <c r="B599" s="24" t="s">
        <v>426</v>
      </c>
      <c r="C599" s="9" t="s">
        <v>1269</v>
      </c>
      <c r="D599" s="10" t="s">
        <v>404</v>
      </c>
      <c r="E599" s="50" t="s">
        <v>1667</v>
      </c>
      <c r="F599" s="20"/>
      <c r="G599" s="19"/>
      <c r="H599" s="19">
        <v>11</v>
      </c>
      <c r="I599" s="19"/>
      <c r="J599" s="19"/>
      <c r="K599" s="19"/>
      <c r="L599" s="19"/>
      <c r="M599" s="50"/>
      <c r="N599" s="58"/>
      <c r="P599" s="27"/>
    </row>
    <row r="600" spans="1:16" ht="12">
      <c r="A600" s="141">
        <v>14</v>
      </c>
      <c r="B600" s="24" t="s">
        <v>426</v>
      </c>
      <c r="C600" s="9" t="s">
        <v>1268</v>
      </c>
      <c r="D600" s="10" t="s">
        <v>404</v>
      </c>
      <c r="E600" s="50" t="s">
        <v>1668</v>
      </c>
      <c r="F600" s="20"/>
      <c r="G600" s="19"/>
      <c r="H600" s="19">
        <v>11</v>
      </c>
      <c r="I600" s="19"/>
      <c r="J600" s="19"/>
      <c r="K600" s="19"/>
      <c r="L600" s="19"/>
      <c r="M600" s="50"/>
      <c r="N600" s="58"/>
      <c r="P600" s="27"/>
    </row>
    <row r="601" spans="1:16" ht="12">
      <c r="A601" s="141">
        <v>15</v>
      </c>
      <c r="B601" s="24" t="s">
        <v>426</v>
      </c>
      <c r="C601" s="9" t="s">
        <v>427</v>
      </c>
      <c r="D601" s="10" t="s">
        <v>404</v>
      </c>
      <c r="E601" s="50" t="s">
        <v>1669</v>
      </c>
      <c r="F601" s="20"/>
      <c r="G601" s="19"/>
      <c r="H601" s="19">
        <v>11</v>
      </c>
      <c r="I601" s="19"/>
      <c r="J601" s="19"/>
      <c r="K601" s="19"/>
      <c r="L601" s="19"/>
      <c r="M601" s="50"/>
      <c r="N601" s="58"/>
      <c r="P601" s="27"/>
    </row>
    <row r="602" spans="1:16" ht="12">
      <c r="A602" s="141">
        <v>16</v>
      </c>
      <c r="B602" s="24" t="s">
        <v>426</v>
      </c>
      <c r="C602" s="9" t="s">
        <v>428</v>
      </c>
      <c r="D602" s="10" t="s">
        <v>404</v>
      </c>
      <c r="E602" s="50" t="s">
        <v>1670</v>
      </c>
      <c r="F602" s="20"/>
      <c r="G602" s="19"/>
      <c r="H602" s="19">
        <v>11</v>
      </c>
      <c r="I602" s="19"/>
      <c r="J602" s="19"/>
      <c r="K602" s="19"/>
      <c r="L602" s="19"/>
      <c r="M602" s="50"/>
      <c r="N602" s="58"/>
      <c r="P602" s="27"/>
    </row>
    <row r="603" spans="1:16" ht="12">
      <c r="A603" s="141">
        <v>17</v>
      </c>
      <c r="B603" s="24" t="s">
        <v>426</v>
      </c>
      <c r="C603" s="9" t="s">
        <v>429</v>
      </c>
      <c r="D603" s="10" t="s">
        <v>404</v>
      </c>
      <c r="E603" s="50" t="s">
        <v>1671</v>
      </c>
      <c r="F603" s="20"/>
      <c r="G603" s="19"/>
      <c r="H603" s="19">
        <v>11</v>
      </c>
      <c r="I603" s="19"/>
      <c r="J603" s="19"/>
      <c r="K603" s="19"/>
      <c r="L603" s="19"/>
      <c r="M603" s="50"/>
      <c r="N603" s="58"/>
      <c r="P603" s="27"/>
    </row>
    <row r="604" spans="1:16" ht="12">
      <c r="A604" s="141">
        <v>18</v>
      </c>
      <c r="B604" s="24" t="s">
        <v>426</v>
      </c>
      <c r="C604" s="9" t="s">
        <v>430</v>
      </c>
      <c r="D604" s="10" t="s">
        <v>404</v>
      </c>
      <c r="E604" s="50" t="s">
        <v>1672</v>
      </c>
      <c r="F604" s="20"/>
      <c r="G604" s="19"/>
      <c r="H604" s="19">
        <v>11</v>
      </c>
      <c r="I604" s="19"/>
      <c r="J604" s="19"/>
      <c r="K604" s="19"/>
      <c r="L604" s="19"/>
      <c r="M604" s="50"/>
      <c r="N604" s="58"/>
      <c r="P604" s="27"/>
    </row>
    <row r="605" spans="1:16" ht="12">
      <c r="A605" s="141">
        <v>19</v>
      </c>
      <c r="B605" s="24" t="s">
        <v>426</v>
      </c>
      <c r="C605" s="9" t="s">
        <v>431</v>
      </c>
      <c r="D605" s="10" t="s">
        <v>404</v>
      </c>
      <c r="E605" s="50" t="s">
        <v>1673</v>
      </c>
      <c r="F605" s="20"/>
      <c r="G605" s="19"/>
      <c r="H605" s="19">
        <v>11</v>
      </c>
      <c r="I605" s="19"/>
      <c r="J605" s="19"/>
      <c r="K605" s="19"/>
      <c r="L605" s="19"/>
      <c r="M605" s="50"/>
      <c r="N605" s="58"/>
      <c r="P605" s="27"/>
    </row>
    <row r="606" spans="1:16" ht="12">
      <c r="A606" s="141">
        <v>20</v>
      </c>
      <c r="B606" s="24" t="s">
        <v>119</v>
      </c>
      <c r="C606" s="9" t="s">
        <v>432</v>
      </c>
      <c r="D606" s="10" t="s">
        <v>404</v>
      </c>
      <c r="E606" s="50" t="s">
        <v>1674</v>
      </c>
      <c r="F606" s="20"/>
      <c r="G606" s="19"/>
      <c r="H606" s="19">
        <v>11</v>
      </c>
      <c r="I606" s="19"/>
      <c r="J606" s="19"/>
      <c r="K606" s="19"/>
      <c r="L606" s="19"/>
      <c r="M606" s="50"/>
      <c r="N606" s="58"/>
      <c r="P606" s="27"/>
    </row>
    <row r="607" spans="1:16" ht="12">
      <c r="A607" s="141">
        <v>21</v>
      </c>
      <c r="B607" s="24" t="s">
        <v>426</v>
      </c>
      <c r="C607" s="9" t="s">
        <v>128</v>
      </c>
      <c r="D607" s="10" t="s">
        <v>404</v>
      </c>
      <c r="E607" s="50" t="s">
        <v>1675</v>
      </c>
      <c r="F607" s="20"/>
      <c r="G607" s="19"/>
      <c r="H607" s="19">
        <v>11</v>
      </c>
      <c r="I607" s="19"/>
      <c r="J607" s="19"/>
      <c r="K607" s="19"/>
      <c r="L607" s="19"/>
      <c r="M607" s="50"/>
      <c r="N607" s="58"/>
      <c r="P607" s="27"/>
    </row>
    <row r="608" spans="1:16" ht="12">
      <c r="A608" s="141">
        <v>22</v>
      </c>
      <c r="B608" s="24" t="s">
        <v>127</v>
      </c>
      <c r="C608" s="9" t="s">
        <v>130</v>
      </c>
      <c r="D608" s="10" t="s">
        <v>129</v>
      </c>
      <c r="E608" s="53">
        <v>146.17168484658188</v>
      </c>
      <c r="F608" s="20"/>
      <c r="G608" s="19"/>
      <c r="H608" s="19"/>
      <c r="I608" s="19"/>
      <c r="J608" s="19"/>
      <c r="K608" s="19"/>
      <c r="L608" s="19"/>
      <c r="M608" s="50"/>
      <c r="N608" s="58"/>
      <c r="P608" s="27"/>
    </row>
    <row r="609" spans="1:16" ht="12">
      <c r="A609" s="141">
        <v>23</v>
      </c>
      <c r="B609" s="24" t="s">
        <v>127</v>
      </c>
      <c r="C609" s="9" t="s">
        <v>131</v>
      </c>
      <c r="D609" s="10" t="s">
        <v>129</v>
      </c>
      <c r="E609" s="53">
        <v>327.93299730798356</v>
      </c>
      <c r="F609" s="20"/>
      <c r="G609" s="19"/>
      <c r="H609" s="19"/>
      <c r="I609" s="19"/>
      <c r="J609" s="19"/>
      <c r="K609" s="19"/>
      <c r="L609" s="19"/>
      <c r="M609" s="50"/>
      <c r="N609" s="58"/>
      <c r="P609" s="27"/>
    </row>
    <row r="610" spans="1:16" ht="12">
      <c r="A610" s="141">
        <v>24</v>
      </c>
      <c r="B610" s="24" t="s">
        <v>127</v>
      </c>
      <c r="C610" s="9" t="s">
        <v>132</v>
      </c>
      <c r="D610" s="10" t="s">
        <v>129</v>
      </c>
      <c r="E610" s="53">
        <v>674.9318665524781</v>
      </c>
      <c r="F610" s="20"/>
      <c r="G610" s="19"/>
      <c r="H610" s="19"/>
      <c r="I610" s="19"/>
      <c r="J610" s="19"/>
      <c r="K610" s="19"/>
      <c r="L610" s="19"/>
      <c r="M610" s="50"/>
      <c r="N610" s="58"/>
      <c r="P610" s="27"/>
    </row>
    <row r="611" spans="1:16" ht="12">
      <c r="A611" s="141">
        <v>25</v>
      </c>
      <c r="B611" s="24" t="s">
        <v>126</v>
      </c>
      <c r="C611" s="9" t="s">
        <v>1386</v>
      </c>
      <c r="D611" s="10" t="s">
        <v>129</v>
      </c>
      <c r="E611" s="52">
        <v>78.98693072852824</v>
      </c>
      <c r="F611" s="20"/>
      <c r="G611" s="19"/>
      <c r="H611" s="19"/>
      <c r="I611" s="19"/>
      <c r="J611" s="19"/>
      <c r="K611" s="19"/>
      <c r="L611" s="19"/>
      <c r="M611" s="52"/>
      <c r="N611" s="57"/>
      <c r="P611" s="27"/>
    </row>
    <row r="612" spans="1:16" ht="12">
      <c r="A612" s="141">
        <v>26</v>
      </c>
      <c r="B612" s="24" t="s">
        <v>1258</v>
      </c>
      <c r="C612" s="9" t="s">
        <v>1387</v>
      </c>
      <c r="D612" s="10" t="s">
        <v>1385</v>
      </c>
      <c r="E612" s="53">
        <v>155.06586191613968</v>
      </c>
      <c r="F612" s="20"/>
      <c r="G612" s="19"/>
      <c r="H612" s="19"/>
      <c r="I612" s="19"/>
      <c r="J612" s="19"/>
      <c r="K612" s="19"/>
      <c r="L612" s="19"/>
      <c r="M612" s="53"/>
      <c r="N612" s="58"/>
      <c r="P612" s="27"/>
    </row>
    <row r="613" spans="1:16" ht="12">
      <c r="A613" s="141">
        <v>27</v>
      </c>
      <c r="B613" s="24" t="s">
        <v>1258</v>
      </c>
      <c r="C613" s="9" t="s">
        <v>133</v>
      </c>
      <c r="D613" s="10" t="s">
        <v>1385</v>
      </c>
      <c r="E613" s="53">
        <v>204.35036066468018</v>
      </c>
      <c r="F613" s="20"/>
      <c r="G613" s="19"/>
      <c r="H613" s="19"/>
      <c r="I613" s="19"/>
      <c r="J613" s="19"/>
      <c r="K613" s="19"/>
      <c r="L613" s="19"/>
      <c r="M613" s="53"/>
      <c r="N613" s="58"/>
      <c r="P613" s="27"/>
    </row>
    <row r="614" spans="1:16" ht="12">
      <c r="A614" s="141">
        <v>28</v>
      </c>
      <c r="B614" s="24" t="s">
        <v>1258</v>
      </c>
      <c r="C614" s="9" t="s">
        <v>134</v>
      </c>
      <c r="D614" s="10" t="s">
        <v>1385</v>
      </c>
      <c r="E614" s="53">
        <v>545.5381490100257</v>
      </c>
      <c r="F614" s="20"/>
      <c r="G614" s="19"/>
      <c r="H614" s="19"/>
      <c r="I614" s="19"/>
      <c r="J614" s="19"/>
      <c r="K614" s="19"/>
      <c r="L614" s="19"/>
      <c r="M614" s="53"/>
      <c r="N614" s="58"/>
      <c r="P614" s="27"/>
    </row>
    <row r="615" spans="1:16" ht="12">
      <c r="A615" s="141">
        <v>29</v>
      </c>
      <c r="B615" s="24" t="s">
        <v>1258</v>
      </c>
      <c r="C615" s="9" t="s">
        <v>1388</v>
      </c>
      <c r="D615" s="10" t="s">
        <v>1385</v>
      </c>
      <c r="E615" s="52">
        <v>20.759592521641338</v>
      </c>
      <c r="F615" s="20"/>
      <c r="G615" s="19"/>
      <c r="H615" s="19"/>
      <c r="I615" s="19"/>
      <c r="J615" s="19"/>
      <c r="K615" s="19"/>
      <c r="L615" s="19"/>
      <c r="M615" s="52"/>
      <c r="N615" s="57"/>
      <c r="P615" s="27"/>
    </row>
    <row r="616" spans="1:16" ht="12">
      <c r="A616" s="141">
        <v>30</v>
      </c>
      <c r="B616" s="24" t="s">
        <v>1258</v>
      </c>
      <c r="C616" s="9" t="s">
        <v>1389</v>
      </c>
      <c r="D616" s="10" t="s">
        <v>1385</v>
      </c>
      <c r="E616" s="52">
        <v>27.022330045541246</v>
      </c>
      <c r="F616" s="20"/>
      <c r="G616" s="19"/>
      <c r="H616" s="19"/>
      <c r="I616" s="19"/>
      <c r="J616" s="19"/>
      <c r="K616" s="19"/>
      <c r="L616" s="19"/>
      <c r="M616" s="52"/>
      <c r="N616" s="57"/>
      <c r="P616" s="27"/>
    </row>
    <row r="617" spans="1:16" ht="12">
      <c r="A617" s="141">
        <v>31</v>
      </c>
      <c r="B617" s="24" t="s">
        <v>1258</v>
      </c>
      <c r="C617" s="9" t="s">
        <v>1390</v>
      </c>
      <c r="D617" s="10" t="s">
        <v>1385</v>
      </c>
      <c r="E617" s="53">
        <v>283.68638304037967</v>
      </c>
      <c r="F617" s="20"/>
      <c r="G617" s="19"/>
      <c r="H617" s="19"/>
      <c r="I617" s="19"/>
      <c r="J617" s="19"/>
      <c r="K617" s="19"/>
      <c r="L617" s="19"/>
      <c r="M617" s="53"/>
      <c r="N617" s="58"/>
      <c r="P617" s="27"/>
    </row>
    <row r="618" spans="1:16" ht="12">
      <c r="A618" s="141">
        <v>32</v>
      </c>
      <c r="B618" s="24" t="s">
        <v>1258</v>
      </c>
      <c r="C618" s="9" t="s">
        <v>1391</v>
      </c>
      <c r="D618" s="10" t="s">
        <v>1385</v>
      </c>
      <c r="E618" s="53">
        <v>486.8346827599734</v>
      </c>
      <c r="F618" s="20"/>
      <c r="G618" s="19"/>
      <c r="H618" s="19"/>
      <c r="I618" s="19"/>
      <c r="J618" s="19"/>
      <c r="K618" s="19"/>
      <c r="L618" s="19"/>
      <c r="M618" s="53"/>
      <c r="N618" s="58"/>
      <c r="P618" s="27"/>
    </row>
    <row r="619" spans="1:16" ht="12">
      <c r="A619" s="141">
        <v>33</v>
      </c>
      <c r="B619" s="24" t="s">
        <v>1258</v>
      </c>
      <c r="C619" s="9" t="s">
        <v>1392</v>
      </c>
      <c r="D619" s="10" t="s">
        <v>1385</v>
      </c>
      <c r="E619" s="53">
        <v>381.05331959237446</v>
      </c>
      <c r="F619" s="20"/>
      <c r="G619" s="19"/>
      <c r="H619" s="19"/>
      <c r="I619" s="19"/>
      <c r="J619" s="19"/>
      <c r="K619" s="19"/>
      <c r="L619" s="19"/>
      <c r="M619" s="53"/>
      <c r="N619" s="58"/>
      <c r="P619" s="27"/>
    </row>
    <row r="620" spans="1:16" ht="12">
      <c r="A620" s="141">
        <v>34</v>
      </c>
      <c r="B620" s="24" t="s">
        <v>1258</v>
      </c>
      <c r="C620" s="9" t="s">
        <v>1393</v>
      </c>
      <c r="D620" s="10" t="s">
        <v>1385</v>
      </c>
      <c r="E620" s="53">
        <v>592.6160459275727</v>
      </c>
      <c r="F620" s="20"/>
      <c r="G620" s="19"/>
      <c r="H620" s="19"/>
      <c r="I620" s="19"/>
      <c r="J620" s="19"/>
      <c r="K620" s="19"/>
      <c r="L620" s="19"/>
      <c r="M620" s="53"/>
      <c r="N620" s="58"/>
      <c r="P620" s="27"/>
    </row>
    <row r="621" spans="1:16" ht="12">
      <c r="A621" s="141">
        <v>35</v>
      </c>
      <c r="B621" s="24" t="s">
        <v>1258</v>
      </c>
      <c r="C621" s="9" t="s">
        <v>1394</v>
      </c>
      <c r="D621" s="10" t="s">
        <v>1385</v>
      </c>
      <c r="E621" s="53">
        <v>738.0654202830214</v>
      </c>
      <c r="F621" s="20"/>
      <c r="G621" s="19"/>
      <c r="H621" s="19"/>
      <c r="I621" s="19"/>
      <c r="J621" s="19"/>
      <c r="K621" s="19"/>
      <c r="L621" s="19"/>
      <c r="M621" s="53"/>
      <c r="N621" s="58"/>
      <c r="P621" s="27"/>
    </row>
    <row r="622" spans="1:16" ht="12">
      <c r="A622" s="141">
        <v>36</v>
      </c>
      <c r="B622" s="24" t="s">
        <v>1258</v>
      </c>
      <c r="C622" s="9" t="s">
        <v>1395</v>
      </c>
      <c r="D622" s="10" t="s">
        <v>1385</v>
      </c>
      <c r="E622" s="53">
        <v>158.67204475139874</v>
      </c>
      <c r="F622" s="20"/>
      <c r="G622" s="19"/>
      <c r="H622" s="19"/>
      <c r="I622" s="19"/>
      <c r="J622" s="19"/>
      <c r="K622" s="19"/>
      <c r="L622" s="19"/>
      <c r="M622" s="53"/>
      <c r="N622" s="58"/>
      <c r="P622" s="27"/>
    </row>
    <row r="623" spans="1:16" ht="12">
      <c r="A623" s="141">
        <v>37</v>
      </c>
      <c r="B623" s="24" t="s">
        <v>1258</v>
      </c>
      <c r="C623" s="9" t="s">
        <v>1396</v>
      </c>
      <c r="D623" s="10" t="s">
        <v>1385</v>
      </c>
      <c r="E623" s="53">
        <v>495.249109375578</v>
      </c>
      <c r="F623" s="20"/>
      <c r="G623" s="19"/>
      <c r="H623" s="19"/>
      <c r="I623" s="19"/>
      <c r="J623" s="19"/>
      <c r="K623" s="19"/>
      <c r="L623" s="19"/>
      <c r="M623" s="53"/>
      <c r="N623" s="58"/>
      <c r="P623" s="27"/>
    </row>
    <row r="624" spans="1:16" ht="12">
      <c r="A624" s="141">
        <v>38</v>
      </c>
      <c r="B624" s="24" t="s">
        <v>1258</v>
      </c>
      <c r="C624" s="9" t="s">
        <v>1415</v>
      </c>
      <c r="D624" s="10" t="s">
        <v>1385</v>
      </c>
      <c r="E624" s="52">
        <v>83.05039069601624</v>
      </c>
      <c r="F624" s="20"/>
      <c r="G624" s="19"/>
      <c r="H624" s="19"/>
      <c r="I624" s="19"/>
      <c r="J624" s="19"/>
      <c r="K624" s="19"/>
      <c r="L624" s="19"/>
      <c r="M624" s="52"/>
      <c r="N624" s="57"/>
      <c r="P624" s="27"/>
    </row>
    <row r="625" spans="1:16" ht="12">
      <c r="A625" s="141">
        <v>39</v>
      </c>
      <c r="B625" s="24" t="s">
        <v>1258</v>
      </c>
      <c r="C625" s="9" t="s">
        <v>1416</v>
      </c>
      <c r="D625" s="10" t="s">
        <v>1385</v>
      </c>
      <c r="E625" s="53">
        <v>405.20752035588913</v>
      </c>
      <c r="F625" s="20"/>
      <c r="G625" s="19"/>
      <c r="H625" s="19"/>
      <c r="I625" s="19"/>
      <c r="J625" s="19"/>
      <c r="K625" s="19"/>
      <c r="L625" s="19"/>
      <c r="M625" s="53"/>
      <c r="N625" s="58"/>
      <c r="P625" s="27"/>
    </row>
    <row r="626" spans="1:16" ht="12">
      <c r="A626" s="141">
        <v>40</v>
      </c>
      <c r="B626" s="24" t="s">
        <v>1258</v>
      </c>
      <c r="C626" s="9" t="s">
        <v>1417</v>
      </c>
      <c r="D626" s="10" t="s">
        <v>1385</v>
      </c>
      <c r="E626" s="53">
        <v>325.758516118402</v>
      </c>
      <c r="F626" s="20"/>
      <c r="G626" s="19"/>
      <c r="H626" s="19"/>
      <c r="I626" s="19"/>
      <c r="J626" s="19"/>
      <c r="K626" s="19"/>
      <c r="L626" s="19"/>
      <c r="M626" s="53"/>
      <c r="N626" s="58"/>
      <c r="P626" s="27"/>
    </row>
    <row r="627" spans="1:16" ht="12">
      <c r="A627" s="141">
        <v>41</v>
      </c>
      <c r="B627" s="24" t="s">
        <v>1258</v>
      </c>
      <c r="C627" s="9" t="s">
        <v>1418</v>
      </c>
      <c r="D627" s="10" t="s">
        <v>1385</v>
      </c>
      <c r="E627" s="53">
        <v>320.51344145333434</v>
      </c>
      <c r="F627" s="20"/>
      <c r="G627" s="19"/>
      <c r="H627" s="19"/>
      <c r="I627" s="19"/>
      <c r="J627" s="19"/>
      <c r="K627" s="19"/>
      <c r="L627" s="19"/>
      <c r="M627" s="53"/>
      <c r="N627" s="58"/>
      <c r="P627" s="27"/>
    </row>
    <row r="628" spans="1:16" ht="12">
      <c r="A628" s="141">
        <v>42</v>
      </c>
      <c r="B628" s="24" t="s">
        <v>1258</v>
      </c>
      <c r="C628" s="9" t="s">
        <v>1419</v>
      </c>
      <c r="D628" s="10" t="s">
        <v>1385</v>
      </c>
      <c r="E628" s="53">
        <v>259.64516413865255</v>
      </c>
      <c r="F628" s="20"/>
      <c r="G628" s="19"/>
      <c r="H628" s="19"/>
      <c r="I628" s="19"/>
      <c r="J628" s="19"/>
      <c r="K628" s="19"/>
      <c r="L628" s="19"/>
      <c r="M628" s="53"/>
      <c r="N628" s="58"/>
      <c r="P628" s="27"/>
    </row>
    <row r="629" spans="1:16" ht="12">
      <c r="A629" s="141">
        <v>43</v>
      </c>
      <c r="B629" s="24" t="s">
        <v>1258</v>
      </c>
      <c r="C629" s="9" t="s">
        <v>135</v>
      </c>
      <c r="D629" s="10" t="s">
        <v>1385</v>
      </c>
      <c r="E629" s="53">
        <v>119.05211600135254</v>
      </c>
      <c r="F629" s="20"/>
      <c r="G629" s="19"/>
      <c r="H629" s="19"/>
      <c r="I629" s="19"/>
      <c r="J629" s="19"/>
      <c r="K629" s="19"/>
      <c r="L629" s="19"/>
      <c r="M629" s="53"/>
      <c r="N629" s="58"/>
      <c r="P629" s="27"/>
    </row>
    <row r="630" spans="1:16" ht="12">
      <c r="A630" s="141">
        <v>44</v>
      </c>
      <c r="B630" s="24" t="s">
        <v>1258</v>
      </c>
      <c r="C630" s="9" t="s">
        <v>136</v>
      </c>
      <c r="D630" s="10" t="s">
        <v>1385</v>
      </c>
      <c r="E630" s="52">
        <v>49.57126703492778</v>
      </c>
      <c r="F630" s="20"/>
      <c r="G630" s="19"/>
      <c r="H630" s="19"/>
      <c r="I630" s="19"/>
      <c r="J630" s="19"/>
      <c r="K630" s="19"/>
      <c r="L630" s="19"/>
      <c r="M630" s="53"/>
      <c r="N630" s="58"/>
      <c r="P630" s="27"/>
    </row>
    <row r="631" spans="1:16" ht="12">
      <c r="A631" s="141">
        <v>45</v>
      </c>
      <c r="B631" s="24" t="s">
        <v>1258</v>
      </c>
      <c r="C631" s="9" t="s">
        <v>137</v>
      </c>
      <c r="D631" s="10" t="s">
        <v>1385</v>
      </c>
      <c r="E631" s="53">
        <v>110.58205723176196</v>
      </c>
      <c r="F631" s="20"/>
      <c r="G631" s="19"/>
      <c r="H631" s="19"/>
      <c r="I631" s="19"/>
      <c r="J631" s="19"/>
      <c r="K631" s="19"/>
      <c r="L631" s="19"/>
      <c r="M631" s="53"/>
      <c r="N631" s="58"/>
      <c r="P631" s="27"/>
    </row>
    <row r="632" spans="1:16" ht="12">
      <c r="A632" s="141">
        <v>46</v>
      </c>
      <c r="B632" s="24" t="s">
        <v>1258</v>
      </c>
      <c r="C632" s="9" t="s">
        <v>138</v>
      </c>
      <c r="D632" s="10" t="s">
        <v>1385</v>
      </c>
      <c r="E632" s="53">
        <v>279.6327884021566</v>
      </c>
      <c r="F632" s="20"/>
      <c r="G632" s="19"/>
      <c r="H632" s="19"/>
      <c r="I632" s="19"/>
      <c r="J632" s="19"/>
      <c r="K632" s="19"/>
      <c r="L632" s="19"/>
      <c r="M632" s="53"/>
      <c r="N632" s="58"/>
      <c r="P632" s="27"/>
    </row>
    <row r="633" spans="1:16" ht="12">
      <c r="A633" s="141">
        <v>47</v>
      </c>
      <c r="B633" s="24" t="s">
        <v>1258</v>
      </c>
      <c r="C633" s="9" t="s">
        <v>139</v>
      </c>
      <c r="D633" s="10" t="s">
        <v>1385</v>
      </c>
      <c r="E633" s="53">
        <v>371.14897369740794</v>
      </c>
      <c r="F633" s="20"/>
      <c r="G633" s="19"/>
      <c r="H633" s="19"/>
      <c r="I633" s="19"/>
      <c r="J633" s="19"/>
      <c r="K633" s="19"/>
      <c r="L633" s="19"/>
      <c r="M633" s="53"/>
      <c r="N633" s="58"/>
      <c r="P633" s="27"/>
    </row>
    <row r="634" spans="1:16" ht="12">
      <c r="A634" s="141">
        <v>48</v>
      </c>
      <c r="B634" s="24" t="s">
        <v>1258</v>
      </c>
      <c r="C634" s="9" t="s">
        <v>1261</v>
      </c>
      <c r="D634" s="10" t="s">
        <v>1385</v>
      </c>
      <c r="E634" s="53">
        <v>224.7853967311482</v>
      </c>
      <c r="F634" s="20"/>
      <c r="G634" s="19"/>
      <c r="H634" s="19"/>
      <c r="I634" s="19"/>
      <c r="J634" s="19"/>
      <c r="K634" s="19"/>
      <c r="L634" s="19"/>
      <c r="M634" s="53"/>
      <c r="N634" s="58"/>
      <c r="P634" s="27"/>
    </row>
    <row r="635" spans="1:16" ht="12">
      <c r="A635" s="141">
        <v>49</v>
      </c>
      <c r="B635" s="24" t="s">
        <v>1258</v>
      </c>
      <c r="C635" s="9" t="s">
        <v>1262</v>
      </c>
      <c r="D635" s="10" t="s">
        <v>1385</v>
      </c>
      <c r="E635" s="52">
        <v>27.226124597656202</v>
      </c>
      <c r="F635" s="20"/>
      <c r="G635" s="19"/>
      <c r="H635" s="19"/>
      <c r="I635" s="19"/>
      <c r="J635" s="19"/>
      <c r="K635" s="19"/>
      <c r="L635" s="19"/>
      <c r="M635" s="52"/>
      <c r="N635" s="57"/>
      <c r="P635" s="27"/>
    </row>
    <row r="636" spans="1:16" ht="12">
      <c r="A636" s="141">
        <v>50</v>
      </c>
      <c r="B636" s="24" t="s">
        <v>1258</v>
      </c>
      <c r="C636" s="9" t="s">
        <v>1263</v>
      </c>
      <c r="D636" s="10" t="s">
        <v>1385</v>
      </c>
      <c r="E636" s="53">
        <v>128.62052112423987</v>
      </c>
      <c r="F636" s="20"/>
      <c r="G636" s="19"/>
      <c r="H636" s="19"/>
      <c r="I636" s="19"/>
      <c r="J636" s="19"/>
      <c r="K636" s="19"/>
      <c r="L636" s="19"/>
      <c r="M636" s="53"/>
      <c r="N636" s="58"/>
      <c r="P636" s="27"/>
    </row>
    <row r="637" spans="1:16" ht="12">
      <c r="A637" s="141">
        <v>51</v>
      </c>
      <c r="B637" s="24" t="s">
        <v>1258</v>
      </c>
      <c r="C637" s="9" t="s">
        <v>1264</v>
      </c>
      <c r="D637" s="10" t="s">
        <v>1385</v>
      </c>
      <c r="E637" s="53">
        <v>170.69265420226233</v>
      </c>
      <c r="F637" s="20"/>
      <c r="G637" s="19"/>
      <c r="H637" s="19"/>
      <c r="I637" s="19"/>
      <c r="J637" s="19"/>
      <c r="K637" s="19"/>
      <c r="L637" s="19"/>
      <c r="M637" s="53"/>
      <c r="N637" s="58"/>
      <c r="P637" s="27"/>
    </row>
    <row r="638" spans="1:16" ht="12">
      <c r="A638" s="141">
        <v>52</v>
      </c>
      <c r="B638" s="24" t="s">
        <v>1258</v>
      </c>
      <c r="C638" s="9" t="s">
        <v>1265</v>
      </c>
      <c r="D638" s="10" t="s">
        <v>1385</v>
      </c>
      <c r="E638" s="53">
        <v>312.5358457224522</v>
      </c>
      <c r="F638" s="20"/>
      <c r="G638" s="19"/>
      <c r="H638" s="19"/>
      <c r="I638" s="19"/>
      <c r="J638" s="19"/>
      <c r="K638" s="19"/>
      <c r="L638" s="19"/>
      <c r="M638" s="53"/>
      <c r="N638" s="58"/>
      <c r="P638" s="27"/>
    </row>
    <row r="639" spans="1:16" ht="12">
      <c r="A639" s="141">
        <v>53</v>
      </c>
      <c r="B639" s="24" t="s">
        <v>1258</v>
      </c>
      <c r="C639" s="9" t="s">
        <v>1266</v>
      </c>
      <c r="D639" s="10" t="s">
        <v>1385</v>
      </c>
      <c r="E639" s="52">
        <v>57.97539938151486</v>
      </c>
      <c r="F639" s="20"/>
      <c r="G639" s="19"/>
      <c r="H639" s="19"/>
      <c r="I639" s="19"/>
      <c r="J639" s="19"/>
      <c r="K639" s="19"/>
      <c r="L639" s="19"/>
      <c r="M639" s="52"/>
      <c r="N639" s="57"/>
      <c r="P639" s="27"/>
    </row>
    <row r="640" spans="1:16" ht="12">
      <c r="A640" s="141">
        <v>54</v>
      </c>
      <c r="B640" s="24" t="s">
        <v>1258</v>
      </c>
      <c r="C640" s="9" t="s">
        <v>1267</v>
      </c>
      <c r="D640" s="10" t="s">
        <v>1385</v>
      </c>
      <c r="E640" s="52">
        <v>38.997659036926834</v>
      </c>
      <c r="F640" s="20"/>
      <c r="G640" s="19"/>
      <c r="H640" s="19"/>
      <c r="I640" s="19"/>
      <c r="J640" s="19"/>
      <c r="K640" s="19"/>
      <c r="L640" s="19"/>
      <c r="M640" s="52"/>
      <c r="N640" s="57"/>
      <c r="P640" s="27"/>
    </row>
    <row r="641" spans="1:16" ht="12">
      <c r="A641" s="141">
        <v>55</v>
      </c>
      <c r="B641" s="24" t="s">
        <v>1258</v>
      </c>
      <c r="C641" s="9" t="s">
        <v>366</v>
      </c>
      <c r="D641" s="10" t="s">
        <v>1385</v>
      </c>
      <c r="E641" s="52">
        <v>88.57270002421335</v>
      </c>
      <c r="F641" s="20"/>
      <c r="G641" s="19"/>
      <c r="H641" s="19"/>
      <c r="I641" s="19"/>
      <c r="J641" s="19"/>
      <c r="K641" s="19"/>
      <c r="L641" s="19"/>
      <c r="M641" s="53"/>
      <c r="N641" s="58"/>
      <c r="P641" s="27"/>
    </row>
    <row r="642" spans="1:16" ht="12">
      <c r="A642" s="141">
        <v>56</v>
      </c>
      <c r="B642" s="24" t="s">
        <v>1258</v>
      </c>
      <c r="C642" s="9" t="s">
        <v>367</v>
      </c>
      <c r="D642" s="10" t="s">
        <v>1385</v>
      </c>
      <c r="E642" s="53">
        <v>137.66118437498218</v>
      </c>
      <c r="F642" s="20"/>
      <c r="G642" s="19"/>
      <c r="H642" s="19"/>
      <c r="I642" s="19"/>
      <c r="J642" s="19"/>
      <c r="K642" s="19"/>
      <c r="L642" s="19"/>
      <c r="M642" s="52"/>
      <c r="N642" s="57"/>
      <c r="P642" s="27"/>
    </row>
    <row r="643" spans="1:16" ht="12">
      <c r="A643" s="141">
        <v>57</v>
      </c>
      <c r="B643" s="24" t="s">
        <v>1258</v>
      </c>
      <c r="C643" s="9" t="s">
        <v>368</v>
      </c>
      <c r="D643" s="10" t="s">
        <v>1385</v>
      </c>
      <c r="E643" s="53">
        <v>183.92174517076108</v>
      </c>
      <c r="F643" s="20"/>
      <c r="G643" s="19"/>
      <c r="H643" s="19"/>
      <c r="I643" s="19"/>
      <c r="J643" s="19"/>
      <c r="K643" s="19"/>
      <c r="L643" s="19"/>
      <c r="M643" s="52"/>
      <c r="N643" s="57"/>
      <c r="P643" s="27"/>
    </row>
    <row r="644" spans="1:16" ht="12">
      <c r="A644" s="141">
        <v>58</v>
      </c>
      <c r="B644" s="24" t="s">
        <v>1258</v>
      </c>
      <c r="C644" s="9" t="s">
        <v>369</v>
      </c>
      <c r="D644" s="10" t="s">
        <v>1385</v>
      </c>
      <c r="E644" s="52">
        <v>26.977323573639925</v>
      </c>
      <c r="F644" s="20"/>
      <c r="G644" s="19"/>
      <c r="H644" s="19"/>
      <c r="I644" s="19"/>
      <c r="J644" s="19"/>
      <c r="K644" s="19"/>
      <c r="L644" s="19"/>
      <c r="M644" s="52"/>
      <c r="N644" s="57"/>
      <c r="P644" s="27"/>
    </row>
    <row r="645" spans="1:16" ht="12">
      <c r="A645" s="141">
        <v>59</v>
      </c>
      <c r="B645" s="24" t="s">
        <v>1258</v>
      </c>
      <c r="C645" s="2" t="s">
        <v>370</v>
      </c>
      <c r="D645" s="10" t="s">
        <v>1385</v>
      </c>
      <c r="E645" s="52">
        <v>60.46420702857745</v>
      </c>
      <c r="F645" s="20"/>
      <c r="G645" s="19"/>
      <c r="H645" s="19"/>
      <c r="I645" s="19"/>
      <c r="J645" s="19"/>
      <c r="K645" s="19"/>
      <c r="L645" s="19"/>
      <c r="M645" s="52"/>
      <c r="N645" s="57"/>
      <c r="P645" s="27"/>
    </row>
    <row r="646" spans="1:16" ht="12">
      <c r="A646" s="141">
        <v>60</v>
      </c>
      <c r="B646" s="24" t="s">
        <v>1258</v>
      </c>
      <c r="C646" s="2" t="s">
        <v>141</v>
      </c>
      <c r="D646" s="10" t="s">
        <v>1385</v>
      </c>
      <c r="E646" s="53">
        <v>752.9427033297583</v>
      </c>
      <c r="F646" s="20"/>
      <c r="G646" s="19"/>
      <c r="H646" s="19"/>
      <c r="I646" s="19"/>
      <c r="J646" s="19"/>
      <c r="K646" s="19"/>
      <c r="L646" s="19"/>
      <c r="M646" s="52"/>
      <c r="N646" s="57"/>
      <c r="P646" s="27"/>
    </row>
    <row r="647" spans="1:16" ht="12">
      <c r="A647" s="141">
        <v>61</v>
      </c>
      <c r="B647" s="24" t="s">
        <v>1258</v>
      </c>
      <c r="C647" s="9" t="s">
        <v>250</v>
      </c>
      <c r="D647" s="10" t="s">
        <v>1385</v>
      </c>
      <c r="E647" s="52" t="s">
        <v>1676</v>
      </c>
      <c r="F647" s="20"/>
      <c r="G647" s="19"/>
      <c r="H647" s="19"/>
      <c r="I647" s="19"/>
      <c r="J647" s="19"/>
      <c r="K647" s="19"/>
      <c r="L647" s="19"/>
      <c r="M647" s="52"/>
      <c r="N647" s="57"/>
      <c r="P647" s="27"/>
    </row>
    <row r="648" spans="1:16" ht="12">
      <c r="A648" s="141">
        <v>62</v>
      </c>
      <c r="B648" s="24" t="s">
        <v>1258</v>
      </c>
      <c r="C648" s="9" t="s">
        <v>251</v>
      </c>
      <c r="D648" s="10" t="s">
        <v>1385</v>
      </c>
      <c r="E648" s="53">
        <v>255.87808193258536</v>
      </c>
      <c r="F648" s="20"/>
      <c r="G648" s="19"/>
      <c r="H648" s="19"/>
      <c r="I648" s="19"/>
      <c r="J648" s="19"/>
      <c r="K648" s="19"/>
      <c r="L648" s="19"/>
      <c r="M648" s="52"/>
      <c r="N648" s="57"/>
      <c r="P648" s="27"/>
    </row>
    <row r="649" spans="1:16" ht="12">
      <c r="A649" s="141">
        <v>63</v>
      </c>
      <c r="B649" s="24" t="s">
        <v>1258</v>
      </c>
      <c r="C649" s="9" t="s">
        <v>252</v>
      </c>
      <c r="D649" s="10" t="s">
        <v>1385</v>
      </c>
      <c r="E649" s="53">
        <v>353.9853070185877</v>
      </c>
      <c r="F649" s="20"/>
      <c r="G649" s="19"/>
      <c r="H649" s="19"/>
      <c r="I649" s="19"/>
      <c r="J649" s="19"/>
      <c r="K649" s="19"/>
      <c r="L649" s="19"/>
      <c r="M649" s="52"/>
      <c r="N649" s="57"/>
      <c r="P649" s="27"/>
    </row>
    <row r="650" spans="1:16" ht="12">
      <c r="A650" s="141">
        <v>64</v>
      </c>
      <c r="B650" s="24" t="s">
        <v>1258</v>
      </c>
      <c r="C650" s="9" t="s">
        <v>253</v>
      </c>
      <c r="D650" s="10" t="s">
        <v>1385</v>
      </c>
      <c r="E650" s="53">
        <v>606.8466884688964</v>
      </c>
      <c r="F650" s="20"/>
      <c r="G650" s="19"/>
      <c r="H650" s="19">
        <v>11</v>
      </c>
      <c r="I650" s="19"/>
      <c r="J650" s="19"/>
      <c r="K650" s="19"/>
      <c r="L650" s="19"/>
      <c r="M650" s="52"/>
      <c r="N650" s="57"/>
      <c r="P650" s="27"/>
    </row>
    <row r="651" spans="1:16" ht="12">
      <c r="A651" s="141">
        <v>65</v>
      </c>
      <c r="B651" s="24" t="s">
        <v>1258</v>
      </c>
      <c r="C651" s="9" t="s">
        <v>254</v>
      </c>
      <c r="D651" s="10" t="s">
        <v>1385</v>
      </c>
      <c r="E651" s="53">
        <v>765.6746796725162</v>
      </c>
      <c r="F651" s="20"/>
      <c r="G651" s="19"/>
      <c r="H651" s="19"/>
      <c r="I651" s="19"/>
      <c r="J651" s="19"/>
      <c r="K651" s="19"/>
      <c r="L651" s="19"/>
      <c r="M651" s="52"/>
      <c r="N651" s="57"/>
      <c r="P651" s="27"/>
    </row>
    <row r="652" spans="1:16" ht="12">
      <c r="A652" s="141">
        <v>66</v>
      </c>
      <c r="B652" s="24" t="s">
        <v>1258</v>
      </c>
      <c r="C652" s="9" t="s">
        <v>255</v>
      </c>
      <c r="D652" s="10" t="s">
        <v>1385</v>
      </c>
      <c r="E652" s="53">
        <v>921.3699434522342</v>
      </c>
      <c r="F652" s="20"/>
      <c r="G652" s="19"/>
      <c r="H652" s="19"/>
      <c r="I652" s="19"/>
      <c r="J652" s="19"/>
      <c r="K652" s="19"/>
      <c r="L652" s="19"/>
      <c r="M652" s="52"/>
      <c r="N652" s="57"/>
      <c r="P652" s="27"/>
    </row>
    <row r="653" spans="1:16" ht="12">
      <c r="A653" s="141">
        <v>67</v>
      </c>
      <c r="B653" s="24" t="s">
        <v>1258</v>
      </c>
      <c r="C653" s="9" t="s">
        <v>256</v>
      </c>
      <c r="D653" s="10" t="s">
        <v>1385</v>
      </c>
      <c r="E653" s="52" t="s">
        <v>1677</v>
      </c>
      <c r="F653" s="20"/>
      <c r="G653" s="19"/>
      <c r="H653" s="19"/>
      <c r="I653" s="19"/>
      <c r="J653" s="19"/>
      <c r="K653" s="19"/>
      <c r="L653" s="19"/>
      <c r="M653" s="52"/>
      <c r="N653" s="57"/>
      <c r="P653" s="27"/>
    </row>
    <row r="654" spans="1:16" ht="12">
      <c r="A654" s="141">
        <v>68</v>
      </c>
      <c r="B654" s="24" t="s">
        <v>1258</v>
      </c>
      <c r="C654" s="2" t="s">
        <v>257</v>
      </c>
      <c r="D654" s="10" t="s">
        <v>1385</v>
      </c>
      <c r="E654" s="52">
        <v>4.516317512754804</v>
      </c>
      <c r="F654" s="20"/>
      <c r="G654" s="19"/>
      <c r="H654" s="19"/>
      <c r="I654" s="19"/>
      <c r="J654" s="19"/>
      <c r="K654" s="19"/>
      <c r="L654" s="19"/>
      <c r="M654" s="52"/>
      <c r="N654" s="57"/>
      <c r="P654" s="27"/>
    </row>
    <row r="655" spans="1:16" ht="12">
      <c r="A655" s="141">
        <v>69</v>
      </c>
      <c r="B655" s="24" t="s">
        <v>1258</v>
      </c>
      <c r="C655" s="2" t="s">
        <v>258</v>
      </c>
      <c r="D655" s="10" t="s">
        <v>1385</v>
      </c>
      <c r="E655" s="52">
        <v>2.8570074873504137</v>
      </c>
      <c r="F655" s="20"/>
      <c r="G655" s="19"/>
      <c r="H655" s="19"/>
      <c r="I655" s="19"/>
      <c r="J655" s="19"/>
      <c r="K655" s="19"/>
      <c r="L655" s="19"/>
      <c r="M655" s="52"/>
      <c r="N655" s="57"/>
      <c r="P655" s="27"/>
    </row>
    <row r="656" spans="1:16" ht="12">
      <c r="A656" s="141">
        <v>70</v>
      </c>
      <c r="B656" s="24" t="s">
        <v>1258</v>
      </c>
      <c r="C656" s="2" t="s">
        <v>259</v>
      </c>
      <c r="D656" s="10" t="s">
        <v>1385</v>
      </c>
      <c r="E656" s="52">
        <v>1.8214982233762467</v>
      </c>
      <c r="F656" s="20"/>
      <c r="G656" s="19"/>
      <c r="H656" s="19"/>
      <c r="I656" s="19"/>
      <c r="J656" s="19"/>
      <c r="K656" s="19"/>
      <c r="L656" s="19"/>
      <c r="M656" s="52"/>
      <c r="N656" s="57"/>
      <c r="P656" s="27"/>
    </row>
    <row r="657" spans="1:16" ht="12">
      <c r="A657" s="141">
        <v>71</v>
      </c>
      <c r="B657" s="24" t="s">
        <v>1258</v>
      </c>
      <c r="C657" s="2" t="s">
        <v>260</v>
      </c>
      <c r="D657" s="10" t="s">
        <v>1385</v>
      </c>
      <c r="E657" s="52">
        <v>11.61558604500501</v>
      </c>
      <c r="F657" s="20"/>
      <c r="G657" s="19"/>
      <c r="H657" s="19"/>
      <c r="I657" s="19"/>
      <c r="J657" s="19"/>
      <c r="K657" s="19"/>
      <c r="L657" s="19"/>
      <c r="M657" s="52"/>
      <c r="N657" s="57"/>
      <c r="P657" s="27"/>
    </row>
    <row r="658" spans="1:16" ht="12">
      <c r="A658" s="141">
        <v>72</v>
      </c>
      <c r="B658" s="24" t="s">
        <v>1258</v>
      </c>
      <c r="C658" s="2" t="s">
        <v>261</v>
      </c>
      <c r="D658" s="10" t="s">
        <v>1385</v>
      </c>
      <c r="E658" s="52">
        <v>28.078519873497125</v>
      </c>
      <c r="F658" s="20"/>
      <c r="G658" s="19"/>
      <c r="H658" s="19"/>
      <c r="I658" s="19"/>
      <c r="J658" s="19"/>
      <c r="K658" s="19"/>
      <c r="L658" s="19"/>
      <c r="M658" s="52"/>
      <c r="N658" s="57"/>
      <c r="P658" s="27"/>
    </row>
    <row r="659" spans="1:16" ht="12">
      <c r="A659" s="141">
        <v>73</v>
      </c>
      <c r="B659" s="6" t="s">
        <v>249</v>
      </c>
      <c r="C659" s="2" t="s">
        <v>262</v>
      </c>
      <c r="D659" s="10" t="s">
        <v>1385</v>
      </c>
      <c r="E659" s="52">
        <v>2.8607700951177715</v>
      </c>
      <c r="F659" s="20"/>
      <c r="G659" s="19"/>
      <c r="H659" s="19"/>
      <c r="I659" s="19"/>
      <c r="J659" s="19"/>
      <c r="K659" s="19"/>
      <c r="L659" s="19"/>
      <c r="M659" s="52"/>
      <c r="N659" s="57"/>
      <c r="P659" s="27"/>
    </row>
    <row r="660" spans="1:16" ht="12">
      <c r="A660" s="141">
        <v>74</v>
      </c>
      <c r="B660" s="6" t="s">
        <v>249</v>
      </c>
      <c r="C660" s="2" t="s">
        <v>263</v>
      </c>
      <c r="D660" s="10" t="s">
        <v>1385</v>
      </c>
      <c r="E660" s="52">
        <v>1.8785314358498666</v>
      </c>
      <c r="F660" s="20"/>
      <c r="G660" s="19"/>
      <c r="H660" s="19"/>
      <c r="I660" s="19"/>
      <c r="J660" s="19"/>
      <c r="K660" s="19"/>
      <c r="L660" s="19"/>
      <c r="M660" s="52"/>
      <c r="N660" s="57"/>
      <c r="P660" s="27"/>
    </row>
    <row r="661" spans="1:13" ht="12">
      <c r="A661" s="199"/>
      <c r="B661" s="200"/>
      <c r="C661" s="200"/>
      <c r="D661" s="200"/>
      <c r="E661" s="200"/>
      <c r="F661" s="200"/>
      <c r="G661" s="19"/>
      <c r="H661" s="19"/>
      <c r="I661" s="19"/>
      <c r="J661" s="19"/>
      <c r="K661" s="19"/>
      <c r="L661" s="19"/>
      <c r="M661" s="50"/>
    </row>
    <row r="662" spans="3:13" ht="12">
      <c r="C662" s="13"/>
      <c r="F662" s="7"/>
      <c r="G662" s="19"/>
      <c r="H662" s="19">
        <v>12</v>
      </c>
      <c r="I662" s="19"/>
      <c r="J662" s="19"/>
      <c r="K662" s="19"/>
      <c r="L662" s="19"/>
      <c r="M662" s="50"/>
    </row>
    <row r="663" spans="3:13" ht="12">
      <c r="C663" s="13"/>
      <c r="F663" s="7"/>
      <c r="G663" s="19"/>
      <c r="H663" s="19">
        <v>12</v>
      </c>
      <c r="I663" s="19"/>
      <c r="J663" s="19"/>
      <c r="K663" s="19"/>
      <c r="L663" s="19"/>
      <c r="M663" s="50"/>
    </row>
    <row r="664" spans="3:13" ht="12">
      <c r="C664" s="13"/>
      <c r="F664" s="1"/>
      <c r="G664" s="19"/>
      <c r="H664" s="19">
        <v>12</v>
      </c>
      <c r="I664" s="19"/>
      <c r="J664" s="19"/>
      <c r="K664" s="19"/>
      <c r="L664" s="19"/>
      <c r="M664" s="50"/>
    </row>
    <row r="665" spans="3:13" ht="12">
      <c r="C665" s="13"/>
      <c r="F665" s="1"/>
      <c r="G665" s="19"/>
      <c r="H665" s="19">
        <v>12</v>
      </c>
      <c r="I665" s="19"/>
      <c r="J665" s="19"/>
      <c r="K665" s="19"/>
      <c r="L665" s="19"/>
      <c r="M665" s="50"/>
    </row>
    <row r="666" spans="3:13" ht="12">
      <c r="C666" s="13"/>
      <c r="F666" s="1"/>
      <c r="G666" s="19"/>
      <c r="H666" s="19">
        <v>12</v>
      </c>
      <c r="I666" s="19"/>
      <c r="J666" s="19"/>
      <c r="K666" s="19"/>
      <c r="L666" s="19"/>
      <c r="M666" s="50"/>
    </row>
    <row r="667" spans="3:13" ht="12">
      <c r="C667" s="13"/>
      <c r="F667" s="7"/>
      <c r="G667" s="19"/>
      <c r="H667" s="19">
        <v>12</v>
      </c>
      <c r="I667" s="19"/>
      <c r="J667" s="19"/>
      <c r="K667" s="19"/>
      <c r="L667" s="19"/>
      <c r="M667" s="50"/>
    </row>
    <row r="668" spans="1:13" ht="12">
      <c r="A668" s="10"/>
      <c r="B668" s="6"/>
      <c r="C668" s="2"/>
      <c r="D668" s="1"/>
      <c r="E668" s="52"/>
      <c r="F668" s="1"/>
      <c r="G668" s="19"/>
      <c r="H668" s="19">
        <v>12</v>
      </c>
      <c r="I668" s="19"/>
      <c r="J668" s="19"/>
      <c r="K668" s="19"/>
      <c r="L668" s="19"/>
      <c r="M668" s="50"/>
    </row>
    <row r="669" spans="1:13" ht="12">
      <c r="A669" s="10"/>
      <c r="B669" s="170"/>
      <c r="C669" s="2"/>
      <c r="D669" s="1"/>
      <c r="E669" s="52"/>
      <c r="F669" s="1"/>
      <c r="G669" s="19"/>
      <c r="H669" s="19">
        <v>12</v>
      </c>
      <c r="I669" s="19"/>
      <c r="J669" s="19"/>
      <c r="K669" s="19"/>
      <c r="L669" s="19"/>
      <c r="M669" s="50"/>
    </row>
    <row r="670" spans="1:13" ht="12">
      <c r="A670" s="10"/>
      <c r="B670" s="6"/>
      <c r="C670" s="2"/>
      <c r="D670" s="1"/>
      <c r="E670" s="52"/>
      <c r="F670" s="1"/>
      <c r="G670" s="19"/>
      <c r="H670" s="19">
        <v>12</v>
      </c>
      <c r="I670" s="19"/>
      <c r="J670" s="19"/>
      <c r="K670" s="19"/>
      <c r="L670" s="19"/>
      <c r="M670" s="50"/>
    </row>
    <row r="671" spans="1:13" ht="12">
      <c r="A671" s="10"/>
      <c r="B671" s="6"/>
      <c r="C671" s="2"/>
      <c r="D671" s="1"/>
      <c r="E671" s="52"/>
      <c r="F671" s="1"/>
      <c r="G671" s="19"/>
      <c r="H671" s="19">
        <v>12</v>
      </c>
      <c r="I671" s="19"/>
      <c r="J671" s="19"/>
      <c r="K671" s="19"/>
      <c r="L671" s="19"/>
      <c r="M671" s="50"/>
    </row>
    <row r="672" spans="1:13" ht="12">
      <c r="A672" s="10"/>
      <c r="B672" s="6"/>
      <c r="C672" s="2"/>
      <c r="D672" s="1"/>
      <c r="E672" s="52"/>
      <c r="F672" s="1"/>
      <c r="G672" s="19"/>
      <c r="H672" s="19">
        <v>12</v>
      </c>
      <c r="I672" s="19"/>
      <c r="J672" s="19"/>
      <c r="K672" s="19"/>
      <c r="L672" s="19"/>
      <c r="M672" s="50"/>
    </row>
    <row r="673" spans="1:13" ht="12">
      <c r="A673" s="10"/>
      <c r="B673" s="6"/>
      <c r="C673" s="2"/>
      <c r="D673" s="1"/>
      <c r="E673" s="52"/>
      <c r="F673" s="1"/>
      <c r="G673" s="19"/>
      <c r="H673" s="19">
        <v>12</v>
      </c>
      <c r="I673" s="19"/>
      <c r="J673" s="19"/>
      <c r="K673" s="19"/>
      <c r="L673" s="19"/>
      <c r="M673" s="50"/>
    </row>
    <row r="674" spans="1:13" ht="12">
      <c r="A674" s="10"/>
      <c r="B674" s="6"/>
      <c r="C674" s="2"/>
      <c r="D674" s="1"/>
      <c r="E674" s="52"/>
      <c r="F674" s="1"/>
      <c r="G674" s="19"/>
      <c r="H674" s="19">
        <v>12</v>
      </c>
      <c r="I674" s="19"/>
      <c r="J674" s="19"/>
      <c r="K674" s="19"/>
      <c r="L674" s="19"/>
      <c r="M674" s="50"/>
    </row>
    <row r="675" spans="1:13" ht="12">
      <c r="A675" s="10"/>
      <c r="B675" s="6"/>
      <c r="C675" s="34"/>
      <c r="D675" s="1"/>
      <c r="E675" s="52"/>
      <c r="F675" s="1"/>
      <c r="G675" s="19"/>
      <c r="H675" s="19">
        <v>12</v>
      </c>
      <c r="I675" s="19"/>
      <c r="J675" s="19"/>
      <c r="K675" s="19"/>
      <c r="L675" s="19"/>
      <c r="M675" s="50"/>
    </row>
    <row r="676" spans="1:13" ht="12">
      <c r="A676" s="10"/>
      <c r="B676" s="6"/>
      <c r="C676" s="2"/>
      <c r="D676" s="1"/>
      <c r="E676" s="52"/>
      <c r="F676" s="1"/>
      <c r="G676" s="19"/>
      <c r="H676" s="19">
        <v>12</v>
      </c>
      <c r="I676" s="19"/>
      <c r="J676" s="19"/>
      <c r="K676" s="19"/>
      <c r="L676" s="19"/>
      <c r="M676" s="50"/>
    </row>
    <row r="677" spans="1:13" ht="12">
      <c r="A677" s="10"/>
      <c r="B677" s="6"/>
      <c r="C677" s="2"/>
      <c r="D677" s="1"/>
      <c r="E677" s="52"/>
      <c r="F677" s="1"/>
      <c r="G677" s="19"/>
      <c r="H677" s="19">
        <v>12</v>
      </c>
      <c r="I677" s="19"/>
      <c r="J677" s="19"/>
      <c r="K677" s="19"/>
      <c r="L677" s="19"/>
      <c r="M677" s="50"/>
    </row>
    <row r="678" spans="1:13" ht="12">
      <c r="A678" s="10"/>
      <c r="B678" s="6"/>
      <c r="C678" s="2"/>
      <c r="D678" s="1"/>
      <c r="E678" s="52"/>
      <c r="F678" s="1"/>
      <c r="G678" s="19"/>
      <c r="H678" s="19">
        <v>12</v>
      </c>
      <c r="I678" s="19"/>
      <c r="J678" s="19"/>
      <c r="K678" s="19"/>
      <c r="L678" s="19"/>
      <c r="M678" s="50"/>
    </row>
    <row r="679" spans="1:13" ht="12">
      <c r="A679" s="10"/>
      <c r="B679" s="6"/>
      <c r="C679" s="2"/>
      <c r="D679" s="1"/>
      <c r="E679" s="52"/>
      <c r="F679" s="1"/>
      <c r="G679" s="19"/>
      <c r="H679" s="19">
        <v>12</v>
      </c>
      <c r="I679" s="19"/>
      <c r="J679" s="19"/>
      <c r="K679" s="19"/>
      <c r="L679" s="19"/>
      <c r="M679" s="50"/>
    </row>
    <row r="680" spans="1:13" ht="12">
      <c r="A680" s="10"/>
      <c r="B680" s="6"/>
      <c r="C680" s="2"/>
      <c r="D680" s="1"/>
      <c r="E680" s="52"/>
      <c r="F680" s="1"/>
      <c r="G680" s="19"/>
      <c r="H680" s="19">
        <v>12</v>
      </c>
      <c r="I680" s="19"/>
      <c r="J680" s="19"/>
      <c r="K680" s="19"/>
      <c r="L680" s="19"/>
      <c r="M680" s="50"/>
    </row>
    <row r="681" spans="1:13" ht="12">
      <c r="A681" s="10"/>
      <c r="B681" s="6"/>
      <c r="C681" s="2"/>
      <c r="D681" s="1"/>
      <c r="E681" s="52"/>
      <c r="F681" s="1"/>
      <c r="G681" s="19"/>
      <c r="H681" s="19">
        <v>12</v>
      </c>
      <c r="I681" s="19"/>
      <c r="J681" s="19"/>
      <c r="K681" s="19"/>
      <c r="L681" s="19"/>
      <c r="M681" s="50"/>
    </row>
    <row r="682" spans="1:13" ht="12">
      <c r="A682" s="10"/>
      <c r="B682" s="6"/>
      <c r="C682" s="2"/>
      <c r="D682" s="1"/>
      <c r="E682" s="52"/>
      <c r="F682" s="1"/>
      <c r="G682" s="19"/>
      <c r="H682" s="19">
        <v>12</v>
      </c>
      <c r="I682" s="19"/>
      <c r="J682" s="19"/>
      <c r="K682" s="19"/>
      <c r="L682" s="19"/>
      <c r="M682" s="50"/>
    </row>
    <row r="683" spans="1:13" ht="12">
      <c r="A683" s="10"/>
      <c r="B683" s="6"/>
      <c r="C683" s="2"/>
      <c r="D683" s="1"/>
      <c r="E683" s="52"/>
      <c r="F683" s="1"/>
      <c r="G683" s="19"/>
      <c r="H683" s="19">
        <v>12</v>
      </c>
      <c r="I683" s="19"/>
      <c r="J683" s="19"/>
      <c r="K683" s="19"/>
      <c r="L683" s="19"/>
      <c r="M683" s="50"/>
    </row>
    <row r="684" spans="1:13" ht="45.75" customHeight="1">
      <c r="A684" s="202"/>
      <c r="B684" s="203"/>
      <c r="C684" s="203"/>
      <c r="D684" s="203"/>
      <c r="E684" s="203"/>
      <c r="F684" s="203"/>
      <c r="G684" s="19"/>
      <c r="H684" s="19"/>
      <c r="I684" s="19"/>
      <c r="J684" s="19"/>
      <c r="K684" s="19"/>
      <c r="L684" s="19"/>
      <c r="M684" s="50"/>
    </row>
  </sheetData>
  <sheetProtection/>
  <autoFilter ref="A1:H684"/>
  <mergeCells count="16">
    <mergeCell ref="A184:F184"/>
    <mergeCell ref="A2:F2"/>
    <mergeCell ref="A30:F30"/>
    <mergeCell ref="A176:F176"/>
    <mergeCell ref="A236:F236"/>
    <mergeCell ref="N222:N227"/>
    <mergeCell ref="A661:F661"/>
    <mergeCell ref="A684:F684"/>
    <mergeCell ref="A553:F553"/>
    <mergeCell ref="A586:F586"/>
    <mergeCell ref="S527:S543"/>
    <mergeCell ref="U237:U270"/>
    <mergeCell ref="U355:U395"/>
    <mergeCell ref="A492:G492"/>
    <mergeCell ref="A396:F396"/>
    <mergeCell ref="A354:F354"/>
  </mergeCells>
  <printOptions/>
  <pageMargins left="0.37" right="0.23" top="0.46" bottom="0.52" header="0.34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J8" sqref="J8"/>
    </sheetView>
  </sheetViews>
  <sheetFormatPr defaultColWidth="9.00390625" defaultRowHeight="14.25"/>
  <sheetData>
    <row r="1" ht="42.75">
      <c r="A1" s="36" t="s">
        <v>1000</v>
      </c>
    </row>
    <row r="2" spans="1:14" ht="15.75" thickBot="1">
      <c r="A2" s="37" t="s">
        <v>1001</v>
      </c>
      <c r="B2" s="37" t="s">
        <v>1002</v>
      </c>
      <c r="C2" s="37" t="s">
        <v>1003</v>
      </c>
      <c r="D2" s="37" t="s">
        <v>1004</v>
      </c>
      <c r="I2" s="153"/>
      <c r="J2" s="153"/>
      <c r="K2" s="153"/>
      <c r="L2" s="153"/>
      <c r="M2" s="153"/>
      <c r="N2" s="153"/>
    </row>
    <row r="3" spans="1:15" ht="37.5">
      <c r="A3" s="37" t="s">
        <v>1005</v>
      </c>
      <c r="B3" s="37" t="s">
        <v>1006</v>
      </c>
      <c r="C3" s="37" t="s">
        <v>1007</v>
      </c>
      <c r="D3" s="37" t="s">
        <v>1019</v>
      </c>
      <c r="F3">
        <v>16</v>
      </c>
      <c r="I3" s="205">
        <v>1</v>
      </c>
      <c r="J3" s="205" t="s">
        <v>1425</v>
      </c>
      <c r="K3" s="154" t="s">
        <v>1428</v>
      </c>
      <c r="L3" s="205" t="s">
        <v>822</v>
      </c>
      <c r="M3" s="205">
        <v>210</v>
      </c>
      <c r="N3" s="205"/>
      <c r="O3">
        <v>120</v>
      </c>
    </row>
    <row r="4" spans="1:14" ht="30">
      <c r="A4" s="37" t="s">
        <v>1008</v>
      </c>
      <c r="B4" s="37" t="s">
        <v>1006</v>
      </c>
      <c r="C4" s="37" t="s">
        <v>1009</v>
      </c>
      <c r="D4" s="37" t="s">
        <v>1010</v>
      </c>
      <c r="F4">
        <v>19</v>
      </c>
      <c r="I4" s="206"/>
      <c r="J4" s="206"/>
      <c r="K4" s="155"/>
      <c r="L4" s="206"/>
      <c r="M4" s="206"/>
      <c r="N4" s="206"/>
    </row>
    <row r="5" spans="1:14" ht="38.25" thickBot="1">
      <c r="A5" s="37" t="s">
        <v>1011</v>
      </c>
      <c r="B5" s="37" t="s">
        <v>1006</v>
      </c>
      <c r="C5" s="37" t="s">
        <v>1012</v>
      </c>
      <c r="D5" s="37" t="s">
        <v>1013</v>
      </c>
      <c r="I5" s="207"/>
      <c r="J5" s="207"/>
      <c r="K5" s="156" t="s">
        <v>1427</v>
      </c>
      <c r="L5" s="207"/>
      <c r="M5" s="207"/>
      <c r="N5" s="207"/>
    </row>
    <row r="6" spans="1:15" ht="56.25">
      <c r="A6" s="36" t="s">
        <v>1014</v>
      </c>
      <c r="I6" s="205">
        <v>2</v>
      </c>
      <c r="J6" s="154" t="s">
        <v>1430</v>
      </c>
      <c r="K6" s="205"/>
      <c r="L6" s="205" t="s">
        <v>1432</v>
      </c>
      <c r="M6" s="205">
        <v>1200</v>
      </c>
      <c r="N6" s="205"/>
      <c r="O6">
        <v>700</v>
      </c>
    </row>
    <row r="7" spans="1:14" ht="14.25">
      <c r="A7" s="36" t="s">
        <v>1015</v>
      </c>
      <c r="I7" s="206"/>
      <c r="J7" s="155"/>
      <c r="K7" s="206"/>
      <c r="L7" s="206"/>
      <c r="M7" s="206"/>
      <c r="N7" s="206"/>
    </row>
    <row r="8" spans="1:14" ht="38.25" thickBot="1">
      <c r="A8" s="36">
        <v>13851077792</v>
      </c>
      <c r="I8" s="207"/>
      <c r="J8" s="156" t="s">
        <v>1431</v>
      </c>
      <c r="K8" s="207"/>
      <c r="L8" s="207"/>
      <c r="M8" s="207"/>
      <c r="N8" s="207"/>
    </row>
    <row r="9" spans="9:15" ht="75.75" thickBot="1">
      <c r="I9" s="157">
        <v>3</v>
      </c>
      <c r="J9" s="157" t="s">
        <v>1429</v>
      </c>
      <c r="K9" s="157" t="s">
        <v>1420</v>
      </c>
      <c r="L9" s="157" t="s">
        <v>1426</v>
      </c>
      <c r="M9" s="157">
        <v>1360</v>
      </c>
      <c r="N9" s="157"/>
      <c r="O9">
        <v>650</v>
      </c>
    </row>
    <row r="10" spans="9:15" ht="203.25" thickBot="1">
      <c r="I10" s="157">
        <v>4</v>
      </c>
      <c r="J10" s="158" t="s">
        <v>1421</v>
      </c>
      <c r="K10" s="158" t="s">
        <v>1422</v>
      </c>
      <c r="L10" s="157" t="s">
        <v>1426</v>
      </c>
      <c r="M10" s="157">
        <v>980</v>
      </c>
      <c r="N10" s="157"/>
      <c r="O10">
        <v>530</v>
      </c>
    </row>
    <row r="11" spans="9:15" ht="41.25" thickBot="1">
      <c r="I11" s="157">
        <v>5</v>
      </c>
      <c r="J11" s="158" t="s">
        <v>1423</v>
      </c>
      <c r="K11" s="158" t="s">
        <v>1424</v>
      </c>
      <c r="L11" s="157" t="s">
        <v>1426</v>
      </c>
      <c r="M11" s="157">
        <v>65</v>
      </c>
      <c r="N11" s="159"/>
      <c r="O11">
        <v>45</v>
      </c>
    </row>
  </sheetData>
  <sheetProtection/>
  <mergeCells count="10">
    <mergeCell ref="N3:N5"/>
    <mergeCell ref="I6:I8"/>
    <mergeCell ref="K6:K8"/>
    <mergeCell ref="L6:L8"/>
    <mergeCell ref="M6:M8"/>
    <mergeCell ref="N6:N8"/>
    <mergeCell ref="I3:I5"/>
    <mergeCell ref="J3:J5"/>
    <mergeCell ref="L3:L5"/>
    <mergeCell ref="M3:M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2013-06-20T07:06:25Z</cp:lastPrinted>
  <dcterms:created xsi:type="dcterms:W3CDTF">2012-08-24T09:31:17Z</dcterms:created>
  <dcterms:modified xsi:type="dcterms:W3CDTF">2017-12-05T07:01:21Z</dcterms:modified>
  <cp:category/>
  <cp:version/>
  <cp:contentType/>
  <cp:contentStatus/>
</cp:coreProperties>
</file>