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<sst xmlns="http://schemas.openxmlformats.org/spreadsheetml/2006/main" count="652" uniqueCount="117">
  <si>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</si>
  <si>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</si>
  <si>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</si>
  <si>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</si>
  <si>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</si>
  <si>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</si>
  <si>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</si>
  <si>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</si>
  <si>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</si>
  <si>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黄砂(中砂) 单位:元/吨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</si>
  <si>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</si>
  <si>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</si>
  <si>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</si>
  <si>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</si>
  <si>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</si>
  <si>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</si>
  <si>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</si>
  <si>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</si>
  <si>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</si>
  <si>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</si>
  <si>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</si>
  <si>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</si>
  <si>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</si>
  <si>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</si>
  <si>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</si>
  <si>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</si>
  <si>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</si>
  <si>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</si>
  <si>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</si>
  <si>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</si>
  <si>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</si>
  <si>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</si>
  <si>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</si>
  <si>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</si>
  <si>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</si>
  <si>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</si>
  <si>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</si>
  <si>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</si>
  <si>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</si>
  <si>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</si>
  <si>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</si>
  <si>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</si>
  <si>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</si>
  <si>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</si>
  <si>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</si>
  <si>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</si>
  <si>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</si>
  <si>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</si>
  <si>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</si>
  <si>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</si>
  <si>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</si>
  <si>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</si>
  <si>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</si>
  <si>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</si>
  <si>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</si>
  <si>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</si>
  <si>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</si>
  <si>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</si>
  <si>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</si>
  <si>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</si>
  <si>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碎石(5-20mm) 单位:元/吨</t>
  </si>
  <si>
    <t>54.74</t>
  </si>
  <si>
    <t>79.97</t>
  </si>
  <si>
    <t>33</t>
  </si>
  <si>
    <t>72</t>
  </si>
  <si>
    <t>76</t>
  </si>
  <si>
    <t>69</t>
  </si>
  <si>
    <t>白松板材(40mm) 单位:元/立方</t>
  </si>
  <si>
    <t>1632.28</t>
  </si>
  <si>
    <t>1699.91</t>
  </si>
  <si>
    <t>1630</t>
  </si>
  <si>
    <t>2200</t>
  </si>
  <si>
    <t>1580</t>
  </si>
  <si>
    <t>钢筋(综合价) 单位:元/吨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</si>
  <si>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</si>
  <si>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</si>
  <si>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</si>
  <si>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</si>
  <si>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</si>
  <si>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</si>
  <si>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</si>
  <si>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</si>
  <si>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</si>
  <si>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普通硅酸盐水泥(42.5级) 单位:元/吨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</si>
  <si>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</si>
  <si>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</si>
  <si>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</si>
  <si>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</si>
  <si>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</si>
  <si>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</si>
  <si>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</si>
  <si>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</si>
  <si>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</si>
  <si>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</si>
  <si>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</si>
  <si>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</si>
  <si>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</si>
  <si>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</si>
  <si>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</si>
  <si>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</si>
  <si>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</si>
  <si>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</si>
  <si>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石灰膏 单位:元/立方</t>
  </si>
  <si>
    <t>沥青混凝土（中粒式） 单位:元/吨</t>
  </si>
  <si>
    <t>二灰结石 单位:元/吨</t>
  </si>
  <si>
    <t>119.6</t>
  </si>
  <si>
    <t>82.18</t>
  </si>
  <si>
    <t>100</t>
  </si>
  <si>
    <t>85</t>
  </si>
  <si>
    <t>94</t>
  </si>
  <si>
    <t>预拌混凝土(泵送C30) 单位:元/立方</t>
  </si>
  <si>
    <t>KP1型多孔砖(240×115×90mm) 单位:元/百块</t>
  </si>
  <si>
    <t>13年2月</t>
  </si>
  <si>
    <t>13年3月</t>
  </si>
  <si>
    <t>石油沥青（70#） 单位:元/吨</t>
  </si>
  <si>
    <t>13年4月</t>
  </si>
  <si>
    <t>2013年4月江苏省主要建筑材料价格走势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</si>
</sst>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1.75"/>
      <name val="宋体"/>
      <family val="0"/>
    </font>
    <font>
      <sz val="11.75"/>
      <name val="黑体"/>
      <family val="0"/>
    </font>
    <font>
      <sz val="9.25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8" fontId="5" fillId="0" borderId="2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碎石（5-20mm）    （单位：元/吨）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5125"/>
          <c:w val="0.975"/>
          <c:h val="0.7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Sheet1!$AB$20:$AN$20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Sheet1!$AB$21:$AN$21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Sheet1!$AB$22:$AN$22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Sheet1!$AB$23:$AN$23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Sheet1!$AB$24:$AN$24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Sheet1!$AB$25:$AN$25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Sheet1!$AB$26:$AN$26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Sheet1!$AB$27:$AN$27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Sheet1!$AB$28:$AN$28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Sheet1!$AB$29:$AN$29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Sheet1!$AB$30:$AN$30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Sheet1!$AB$31:$AN$31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Sheet1!$AB$32:$AN$32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Sheet1!$AB$19:$AN$19</c:f>
              <c:strCache/>
            </c:strRef>
          </c:cat>
          <c:val>
            <c:numRef>
              <c:f>Sheet1!$AB$33:$AN$33</c:f>
              <c:numCache/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  <c:max val="82.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09043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沥青混凝土（中粒式）    （单位：元/吨）</a:t>
            </a:r>
          </a:p>
        </c:rich>
      </c:tx>
      <c:layout>
        <c:manualLayout>
          <c:xMode val="factor"/>
          <c:yMode val="factor"/>
          <c:x val="0.00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7375"/>
          <c:h val="0.7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Sheet1!$AB$317:$AN$317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Sheet1!$AB$318:$AN$318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Sheet1!$AB$319:$AN$319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Sheet1!$AB$320:$AN$320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Sheet1!$AB$321:$AN$321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Sheet1!$AB$322:$AN$322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Sheet1!$AB$323:$AN$323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Sheet1!$AB$324:$AN$324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Sheet1!$AB$325:$AN$325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Sheet1!$AB$326:$AN$326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Sheet1!$AB$327:$AN$327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Sheet1!$AB$328:$AN$328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Sheet1!$AB$329:$AN$329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Sheet1!$AB$316:$AN$316</c:f>
              <c:strCache/>
            </c:strRef>
          </c:cat>
          <c:val>
            <c:numRef>
              <c:f>Sheet1!$AB$330:$AN$330</c:f>
              <c:numCache/>
            </c:numRef>
          </c:val>
          <c:smooth val="0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  <c:max val="480"/>
          <c:min val="3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91724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二灰结石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Sheet1!$AB$350:$AN$350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Sheet1!$AB$351:$AN$351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Sheet1!$AB$352:$AN$352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Sheet1!$AB$353:$AN$353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Sheet1!$AB$354:$AN$354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Sheet1!$AB$355:$AN$355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Sheet1!$AB$356:$AN$356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Sheet1!$AB$357:$AN$357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Sheet1!$AB$358:$AN$358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Sheet1!$AB$359:$AN$359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Sheet1!$AB$360:$AN$360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Sheet1!$AB$361:$AN$361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Sheet1!$AB$362:$AN$362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Sheet1!$AB$349:$AN$349</c:f>
              <c:strCache/>
            </c:strRef>
          </c:cat>
          <c:val>
            <c:numRef>
              <c:f>Sheet1!$AB$363:$AN$363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13205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黄砂（中砂）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Sheet1!$AB$53:$AN$53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Sheet1!$AB$54:$AN$54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Sheet1!$AB$55:$AN$55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Sheet1!$AB$56:$AN$56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Sheet1!$AB$57:$AN$57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Sheet1!$AB$58:$AN$58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Sheet1!$AB$59:$AN$59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Sheet1!$AB$60:$AN$60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Sheet1!$AB$61:$AN$61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Sheet1!$AB$62:$AN$62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Sheet1!$AB$63:$AN$63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Sheet1!$AB$64:$AN$64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Sheet1!$AB$65:$AN$65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Sheet1!$AB$52:$AN$52</c:f>
              <c:strCache/>
            </c:strRef>
          </c:cat>
          <c:val>
            <c:numRef>
              <c:f>Sheet1!$AB$66:$AN$66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28735382"/>
        <c:crosses val="autoZero"/>
        <c:auto val="1"/>
        <c:lblOffset val="100"/>
        <c:noMultiLvlLbl val="0"/>
      </c:catAx>
      <c:valAx>
        <c:axId val="28735382"/>
        <c:scaling>
          <c:orientation val="minMax"/>
          <c:max val="90"/>
          <c:min val="72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18105901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白松板材（厚40mm）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Sheet1!$AB$86:$AN$86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Sheet1!$AB$87:$AN$87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Sheet1!$AB$88:$AN$88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Sheet1!$AB$89:$AN$89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Sheet1!$AB$90:$AN$90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Sheet1!$AB$91:$AN$91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Sheet1!$AB$92:$AN$92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Sheet1!$AB$93:$AN$93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Sheet1!$AB$94:$AN$94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Sheet1!$AB$95:$AN$95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Sheet1!$AB$96:$AN$96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Sheet1!$AB$97:$AN$97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Sheet1!$AB$98:$AN$98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Sheet1!$AB$85:$AN$85</c:f>
              <c:strCache/>
            </c:strRef>
          </c:cat>
          <c:val>
            <c:numRef>
              <c:f>Sheet1!$AB$99:$AN$99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inMax"/>
          <c:max val="210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291847"/>
        <c:crossesAt val="1"/>
        <c:crossBetween val="between"/>
        <c:dispUnits/>
        <c:majorUnit val="1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钢筋（综合价）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Sheet1!$AB$119:$AN$119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Sheet1!$AB$120:$AN$120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Sheet1!$AB$121:$AN$121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Sheet1!$AB$122:$AN$122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Sheet1!$AB$123:$AN$123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Sheet1!$AB$124:$AN$124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Sheet1!$AB$125:$AN$125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Sheet1!$AB$126:$AN$126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Sheet1!$AB$127:$AN$127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Sheet1!$AB$128:$AN$128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Sheet1!$AB$129:$AN$129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Sheet1!$AB$130:$AN$130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Sheet1!$AB$131:$AN$131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Sheet1!$AB$118:$AN$118</c:f>
              <c:strCache/>
            </c:strRef>
          </c:cat>
          <c:val>
            <c:numRef>
              <c:f>Sheet1!$AB$132:$AN$132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043146"/>
        <c:crosses val="autoZero"/>
        <c:auto val="1"/>
        <c:lblOffset val="100"/>
        <c:noMultiLvlLbl val="0"/>
      </c:catAx>
      <c:valAx>
        <c:axId val="24043146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1280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普通硅酸盐水泥（42.5级）    （单位：元/吨）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Sheet1!$AB$152:$AN$152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Sheet1!$AB$153:$AN$153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Sheet1!$AB$154:$AN$154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Sheet1!$AB$155:$AN$155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Sheet1!$AB$156:$AN$156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Sheet1!$AB$157:$AN$157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Sheet1!$AB$158:$AN$158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Sheet1!$AB$159:$AN$159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Sheet1!$AB$160:$AN$160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Sheet1!$AB$161:$AN$161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Sheet1!$AB$162:$AN$162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Sheet1!$AB$163:$AN$163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Sheet1!$AB$164:$AN$164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Sheet1!$AB$151:$AN$151</c:f>
              <c:strCache/>
            </c:strRef>
          </c:cat>
          <c:val>
            <c:numRef>
              <c:f>Sheet1!$AB$165:$AN$165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337780"/>
        <c:crosses val="autoZero"/>
        <c:auto val="1"/>
        <c:lblOffset val="100"/>
        <c:noMultiLvlLbl val="0"/>
      </c:catAx>
      <c:valAx>
        <c:axId val="1337780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5061723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预拌混凝土（C30）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Sheet1!$AB$185:$AN$185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Sheet1!$AB$186:$AN$186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Sheet1!$AB$187:$AN$187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Sheet1!$AB$188:$AN$188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Sheet1!$AB$189:$AN$189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Sheet1!$AB$190:$AN$190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Sheet1!$AB$191:$AN$191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Sheet1!$AB$192:$AN$192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Sheet1!$AB$193:$AN$193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Sheet1!$AB$194:$AN$194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Sheet1!$AB$195:$AN$195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Sheet1!$AB$196:$AN$196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Sheet1!$AB$197:$AN$197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Sheet1!$AB$184:$AN$184</c:f>
              <c:strCache/>
            </c:strRef>
          </c:cat>
          <c:val>
            <c:numRef>
              <c:f>Sheet1!$AB$198:$AN$198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040021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石灰膏    （单位：元/立方）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Sheet1!$AB$251:$AN$251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Sheet1!$AB$252:$AN$252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Sheet1!$AB$253:$AN$253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Sheet1!$AB$254:$AN$254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Sheet1!$AB$255:$AN$255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Sheet1!$AB$256:$AN$256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Sheet1!$AB$257:$AN$257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Sheet1!$AB$258:$AN$258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Sheet1!$AB$259:$AN$259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Sheet1!$AB$260:$AN$260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Sheet1!$AB$261:$AN$261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Sheet1!$AB$262:$AN$262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Sheet1!$AB$263:$AN$263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Sheet1!$AB$250:$AN$250</c:f>
              <c:strCache/>
            </c:strRef>
          </c:cat>
          <c:val>
            <c:numRef>
              <c:f>Sheet1!$AB$264:$AN$264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3571761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KP1多孔砖（240×115×90mm）    （单位：元/百块）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625"/>
          <c:w val="0.97525"/>
          <c:h val="0.7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Sheet1!$AB$218:$AN$218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Sheet1!$AB$219:$AN$219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Sheet1!$AB$220:$AN$220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Sheet1!$AB$221:$AN$221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Sheet1!$AB$222:$AN$222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Sheet1!$AB$223:$AN$223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Sheet1!$AB$224:$AN$224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Sheet1!$AB$225:$AN$225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Sheet1!$AB$226:$AN$226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Sheet1!$AB$227:$AN$227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Sheet1!$AB$228:$AN$228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Sheet1!$AB$229:$AN$229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Sheet1!$AB$230:$AN$230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Sheet1!$AB$217:$AN$217</c:f>
              <c:strCache/>
            </c:strRef>
          </c:cat>
          <c:val>
            <c:numRef>
              <c:f>Sheet1!$AB$231:$AN$231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  <c:max val="70"/>
          <c:min val="4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宋体"/>
                <a:ea typeface="宋体"/>
                <a:cs typeface="宋体"/>
              </a:defRPr>
            </a:pPr>
          </a:p>
        </c:txPr>
        <c:crossAx val="7445673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石油沥青（70#）    （单位：元/吨）</a:t>
            </a:r>
          </a:p>
        </c:rich>
      </c:tx>
      <c:layout>
        <c:manualLayout>
          <c:xMode val="factor"/>
          <c:yMode val="factor"/>
          <c:x val="-0.001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85"/>
          <c:w val="0.97525"/>
          <c:h val="0.79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Sheet1!$AB$284:$AN$284</c:f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Sheet1!$AB$285:$AN$285</c:f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Sheet1!$AB$286:$AN$286</c:f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Sheet1!$AB$287:$AN$287</c:f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Sheet1!$AB$288:$AN$288</c:f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Sheet1!$AB$289:$AN$289</c:f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Sheet1!$AB$290:$AN$290</c:f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Sheet1!$AB$291:$AN$291</c:f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Sheet1!$AB$292:$AN$292</c:f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Sheet1!$AB$293:$AN$293</c:f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Sheet1!$AB$294:$AN$294</c:f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Sheet1!$AB$295:$AN$295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Sheet1!$AB$296:$AN$296</c:f>
            </c:numRef>
          </c:val>
          <c:smooth val="0"/>
        </c:ser>
        <c:ser>
          <c:idx val="12"/>
          <c:order val="1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Sheet1!$AB$283:$AN$283</c:f>
              <c:strCache/>
            </c:strRef>
          </c:cat>
          <c:val>
            <c:numRef>
              <c:f>Sheet1!$AB$297:$AN$297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  <c:max val="6000"/>
          <c:min val="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228611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2</xdr:row>
      <xdr:rowOff>28575</xdr:rowOff>
    </xdr:from>
    <xdr:to>
      <xdr:col>39</xdr:col>
      <xdr:colOff>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514350" y="514350"/>
        <a:ext cx="78581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34</xdr:row>
      <xdr:rowOff>161925</xdr:rowOff>
    </xdr:from>
    <xdr:to>
      <xdr:col>39</xdr:col>
      <xdr:colOff>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514350" y="4181475"/>
        <a:ext cx="78581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68</xdr:row>
      <xdr:rowOff>9525</xdr:rowOff>
    </xdr:from>
    <xdr:to>
      <xdr:col>38</xdr:col>
      <xdr:colOff>657225</xdr:colOff>
      <xdr:row>81</xdr:row>
      <xdr:rowOff>161925</xdr:rowOff>
    </xdr:to>
    <xdr:graphicFrame>
      <xdr:nvGraphicFramePr>
        <xdr:cNvPr id="3" name="Chart 6"/>
        <xdr:cNvGraphicFramePr/>
      </xdr:nvGraphicFramePr>
      <xdr:xfrm>
        <a:off x="514350" y="7829550"/>
        <a:ext cx="78009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100</xdr:row>
      <xdr:rowOff>171450</xdr:rowOff>
    </xdr:from>
    <xdr:to>
      <xdr:col>38</xdr:col>
      <xdr:colOff>657225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514350" y="11487150"/>
        <a:ext cx="78009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134</xdr:row>
      <xdr:rowOff>9525</xdr:rowOff>
    </xdr:from>
    <xdr:to>
      <xdr:col>38</xdr:col>
      <xdr:colOff>676275</xdr:colOff>
      <xdr:row>148</xdr:row>
      <xdr:rowOff>0</xdr:rowOff>
    </xdr:to>
    <xdr:graphicFrame>
      <xdr:nvGraphicFramePr>
        <xdr:cNvPr id="5" name="Chart 8"/>
        <xdr:cNvGraphicFramePr/>
      </xdr:nvGraphicFramePr>
      <xdr:xfrm>
        <a:off x="514350" y="15125700"/>
        <a:ext cx="782002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0</xdr:colOff>
      <xdr:row>167</xdr:row>
      <xdr:rowOff>0</xdr:rowOff>
    </xdr:from>
    <xdr:to>
      <xdr:col>38</xdr:col>
      <xdr:colOff>657225</xdr:colOff>
      <xdr:row>180</xdr:row>
      <xdr:rowOff>152400</xdr:rowOff>
    </xdr:to>
    <xdr:graphicFrame>
      <xdr:nvGraphicFramePr>
        <xdr:cNvPr id="6" name="Chart 9"/>
        <xdr:cNvGraphicFramePr/>
      </xdr:nvGraphicFramePr>
      <xdr:xfrm>
        <a:off x="514350" y="18735675"/>
        <a:ext cx="78009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514350</xdr:colOff>
      <xdr:row>233</xdr:row>
      <xdr:rowOff>9525</xdr:rowOff>
    </xdr:from>
    <xdr:to>
      <xdr:col>38</xdr:col>
      <xdr:colOff>676275</xdr:colOff>
      <xdr:row>247</xdr:row>
      <xdr:rowOff>19050</xdr:rowOff>
    </xdr:to>
    <xdr:graphicFrame>
      <xdr:nvGraphicFramePr>
        <xdr:cNvPr id="7" name="Chart 10"/>
        <xdr:cNvGraphicFramePr/>
      </xdr:nvGraphicFramePr>
      <xdr:xfrm>
        <a:off x="514350" y="26041350"/>
        <a:ext cx="782002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200</xdr:row>
      <xdr:rowOff>0</xdr:rowOff>
    </xdr:from>
    <xdr:to>
      <xdr:col>38</xdr:col>
      <xdr:colOff>666750</xdr:colOff>
      <xdr:row>214</xdr:row>
      <xdr:rowOff>19050</xdr:rowOff>
    </xdr:to>
    <xdr:graphicFrame>
      <xdr:nvGraphicFramePr>
        <xdr:cNvPr id="8" name="Chart 11"/>
        <xdr:cNvGraphicFramePr/>
      </xdr:nvGraphicFramePr>
      <xdr:xfrm>
        <a:off x="514350" y="22412325"/>
        <a:ext cx="781050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0</xdr:colOff>
      <xdr:row>266</xdr:row>
      <xdr:rowOff>0</xdr:rowOff>
    </xdr:from>
    <xdr:to>
      <xdr:col>38</xdr:col>
      <xdr:colOff>666750</xdr:colOff>
      <xdr:row>279</xdr:row>
      <xdr:rowOff>161925</xdr:rowOff>
    </xdr:to>
    <xdr:graphicFrame>
      <xdr:nvGraphicFramePr>
        <xdr:cNvPr id="9" name="Chart 12"/>
        <xdr:cNvGraphicFramePr/>
      </xdr:nvGraphicFramePr>
      <xdr:xfrm>
        <a:off x="514350" y="29708475"/>
        <a:ext cx="781050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299</xdr:row>
      <xdr:rowOff>0</xdr:rowOff>
    </xdr:from>
    <xdr:to>
      <xdr:col>38</xdr:col>
      <xdr:colOff>666750</xdr:colOff>
      <xdr:row>312</xdr:row>
      <xdr:rowOff>152400</xdr:rowOff>
    </xdr:to>
    <xdr:graphicFrame>
      <xdr:nvGraphicFramePr>
        <xdr:cNvPr id="10" name="Chart 13"/>
        <xdr:cNvGraphicFramePr/>
      </xdr:nvGraphicFramePr>
      <xdr:xfrm>
        <a:off x="514350" y="33327975"/>
        <a:ext cx="78105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332</xdr:row>
      <xdr:rowOff>19050</xdr:rowOff>
    </xdr:from>
    <xdr:to>
      <xdr:col>38</xdr:col>
      <xdr:colOff>638175</xdr:colOff>
      <xdr:row>346</xdr:row>
      <xdr:rowOff>9525</xdr:rowOff>
    </xdr:to>
    <xdr:graphicFrame>
      <xdr:nvGraphicFramePr>
        <xdr:cNvPr id="11" name="Chart 14"/>
        <xdr:cNvGraphicFramePr/>
      </xdr:nvGraphicFramePr>
      <xdr:xfrm>
        <a:off x="514350" y="36966525"/>
        <a:ext cx="7781925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3"/>
  <sheetViews>
    <sheetView tabSelected="1" workbookViewId="0" topLeftCell="A1">
      <selection activeCell="AN15" sqref="AN15"/>
    </sheetView>
  </sheetViews>
  <sheetFormatPr defaultColWidth="9.00390625" defaultRowHeight="14.25"/>
  <cols>
    <col min="1" max="1" width="6.75390625" style="0" customWidth="1"/>
    <col min="2" max="26" width="7.25390625" style="0" hidden="1" customWidth="1"/>
    <col min="27" max="28" width="8.00390625" style="0" hidden="1" customWidth="1"/>
    <col min="29" max="37" width="9.375" style="0" customWidth="1"/>
    <col min="38" max="38" width="9.375" style="3" customWidth="1"/>
    <col min="39" max="40" width="9.375" style="0" customWidth="1"/>
  </cols>
  <sheetData>
    <row r="1" spans="1:39" ht="24" customHeight="1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18" spans="1:37" ht="18" customHeight="1">
      <c r="A18" s="8" t="s">
        <v>60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40" ht="18" customHeight="1">
      <c r="A19" s="1"/>
      <c r="B19" s="1" t="s">
        <v>0</v>
      </c>
      <c r="C19" s="1" t="s">
        <v>10</v>
      </c>
      <c r="D19" s="1" t="s">
        <v>11</v>
      </c>
      <c r="E19" s="1" t="s">
        <v>12</v>
      </c>
      <c r="F19" s="1" t="s">
        <v>13</v>
      </c>
      <c r="G19" s="1" t="s">
        <v>14</v>
      </c>
      <c r="H19" s="1" t="s">
        <v>15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1" t="s">
        <v>1</v>
      </c>
      <c r="O19" s="1" t="s">
        <v>2</v>
      </c>
      <c r="P19" s="1" t="s">
        <v>21</v>
      </c>
      <c r="Q19" s="1" t="s">
        <v>22</v>
      </c>
      <c r="R19" s="1" t="s">
        <v>23</v>
      </c>
      <c r="S19" s="1" t="s">
        <v>24</v>
      </c>
      <c r="T19" s="1" t="s">
        <v>25</v>
      </c>
      <c r="U19" s="1" t="s">
        <v>26</v>
      </c>
      <c r="V19" s="1" t="s">
        <v>27</v>
      </c>
      <c r="W19" s="1" t="s">
        <v>28</v>
      </c>
      <c r="X19" s="1" t="s">
        <v>29</v>
      </c>
      <c r="Y19" s="1" t="s">
        <v>30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31</v>
      </c>
      <c r="AF19" s="1" t="s">
        <v>32</v>
      </c>
      <c r="AG19" s="1" t="s">
        <v>33</v>
      </c>
      <c r="AH19" s="1" t="s">
        <v>34</v>
      </c>
      <c r="AI19" s="1" t="s">
        <v>35</v>
      </c>
      <c r="AJ19" s="1" t="s">
        <v>8</v>
      </c>
      <c r="AK19" s="1" t="s">
        <v>36</v>
      </c>
      <c r="AL19" s="1" t="s">
        <v>112</v>
      </c>
      <c r="AM19" s="1" t="s">
        <v>113</v>
      </c>
      <c r="AN19" s="1" t="s">
        <v>115</v>
      </c>
    </row>
    <row r="20" spans="1:40" ht="12" customHeight="1" hidden="1">
      <c r="A20" s="1" t="s">
        <v>37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61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</row>
    <row r="21" spans="1:40" ht="11.25" customHeight="1" hidden="1">
      <c r="A21" s="1" t="s">
        <v>39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62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</row>
    <row r="22" spans="1:40" ht="11.25" customHeight="1" hidden="1">
      <c r="A22" s="1" t="s">
        <v>41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63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</row>
    <row r="23" spans="1:40" ht="12.75" customHeight="1" hidden="1">
      <c r="A23" s="1" t="s">
        <v>43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64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</row>
    <row r="24" spans="1:40" ht="13.5" customHeight="1" hidden="1">
      <c r="A24" s="1" t="s">
        <v>45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</row>
    <row r="25" spans="1:40" ht="13.5" customHeight="1" hidden="1">
      <c r="A25" s="1" t="s">
        <v>46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65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</row>
    <row r="26" spans="1:40" ht="11.25" customHeight="1" hidden="1">
      <c r="A26" s="1" t="s">
        <v>48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49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</row>
    <row r="27" spans="1:40" ht="10.5" customHeight="1" hidden="1">
      <c r="A27" s="1" t="s">
        <v>50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66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</row>
    <row r="28" spans="1:40" ht="11.25" customHeight="1" hidden="1">
      <c r="A28" s="1" t="s">
        <v>52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</row>
    <row r="29" spans="1:40" ht="12.75" customHeight="1" hidden="1">
      <c r="A29" s="1" t="s">
        <v>54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53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</row>
    <row r="30" spans="1:40" ht="15" customHeight="1" hidden="1">
      <c r="A30" s="1" t="s">
        <v>56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</row>
    <row r="31" spans="1:40" ht="17.25" customHeight="1" hidden="1">
      <c r="A31" s="1" t="s">
        <v>57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</row>
    <row r="32" spans="1:40" ht="14.25" customHeight="1" hidden="1">
      <c r="A32" s="1" t="s">
        <v>58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</row>
    <row r="33" spans="1:40" ht="14.25">
      <c r="A33" s="1" t="s">
        <v>59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>AN20*0.125+AN21*0.1+AN22*0.075+AN23*0.1+AN24*0.15+AN25*0.075+AN26*0.05+AN27*0.05+AN28*0.025+AN29*0.1+AN30*0.025+AN31*0.1+AN32*0.025</f>
        <v>77.107</v>
      </c>
    </row>
    <row r="51" spans="1:37" ht="14.25">
      <c r="A51" s="8" t="s">
        <v>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40" ht="14.25">
      <c r="A52" s="1"/>
      <c r="B52" s="1" t="s">
        <v>0</v>
      </c>
      <c r="C52" s="1" t="s">
        <v>10</v>
      </c>
      <c r="D52" s="1" t="s">
        <v>11</v>
      </c>
      <c r="E52" s="1" t="s">
        <v>12</v>
      </c>
      <c r="F52" s="1" t="s">
        <v>13</v>
      </c>
      <c r="G52" s="1" t="s">
        <v>14</v>
      </c>
      <c r="H52" s="1" t="s">
        <v>15</v>
      </c>
      <c r="I52" s="1" t="s">
        <v>16</v>
      </c>
      <c r="J52" s="1" t="s">
        <v>17</v>
      </c>
      <c r="K52" s="1" t="s">
        <v>18</v>
      </c>
      <c r="L52" s="1" t="s">
        <v>19</v>
      </c>
      <c r="M52" s="1" t="s">
        <v>20</v>
      </c>
      <c r="N52" s="1" t="s">
        <v>1</v>
      </c>
      <c r="O52" s="1" t="s">
        <v>2</v>
      </c>
      <c r="P52" s="1" t="s">
        <v>21</v>
      </c>
      <c r="Q52" s="1" t="s">
        <v>22</v>
      </c>
      <c r="R52" s="1" t="s">
        <v>23</v>
      </c>
      <c r="S52" s="1" t="s">
        <v>24</v>
      </c>
      <c r="T52" s="1" t="s">
        <v>25</v>
      </c>
      <c r="U52" s="1" t="s">
        <v>26</v>
      </c>
      <c r="V52" s="1" t="s">
        <v>27</v>
      </c>
      <c r="W52" s="1" t="s">
        <v>28</v>
      </c>
      <c r="X52" s="1" t="s">
        <v>29</v>
      </c>
      <c r="Y52" s="1" t="s">
        <v>30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31</v>
      </c>
      <c r="AF52" s="1" t="s">
        <v>32</v>
      </c>
      <c r="AG52" s="1" t="s">
        <v>33</v>
      </c>
      <c r="AH52" s="1" t="s">
        <v>34</v>
      </c>
      <c r="AI52" s="1" t="s">
        <v>35</v>
      </c>
      <c r="AJ52" s="1" t="s">
        <v>8</v>
      </c>
      <c r="AK52" s="1" t="s">
        <v>36</v>
      </c>
      <c r="AL52" s="1" t="s">
        <v>112</v>
      </c>
      <c r="AM52" s="1" t="s">
        <v>113</v>
      </c>
      <c r="AN52" s="1" t="s">
        <v>115</v>
      </c>
    </row>
    <row r="53" spans="1:40" ht="14.25" hidden="1">
      <c r="A53" s="1" t="s">
        <v>37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38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</row>
    <row r="54" spans="1:40" ht="14.25" hidden="1">
      <c r="A54" s="1" t="s">
        <v>39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40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</row>
    <row r="55" spans="1:40" ht="14.25" hidden="1">
      <c r="A55" s="1" t="s">
        <v>41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42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</row>
    <row r="56" spans="1:40" ht="14.25" hidden="1">
      <c r="A56" s="1" t="s">
        <v>43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44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</row>
    <row r="57" spans="1:40" ht="14.25" hidden="1">
      <c r="A57" s="1" t="s">
        <v>45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</row>
    <row r="58" spans="1:40" ht="14.25" hidden="1">
      <c r="A58" s="1" t="s">
        <v>46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47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</row>
    <row r="59" spans="1:40" ht="14.25" hidden="1">
      <c r="A59" s="1" t="s">
        <v>48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49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</row>
    <row r="60" spans="1:40" ht="14.25" hidden="1">
      <c r="A60" s="1" t="s">
        <v>50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51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</row>
    <row r="61" spans="1:40" ht="14.25" hidden="1">
      <c r="A61" s="1" t="s">
        <v>52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53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</row>
    <row r="62" spans="1:40" ht="14.25" hidden="1">
      <c r="A62" s="1" t="s">
        <v>54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55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</row>
    <row r="63" spans="1:40" ht="14.25" hidden="1">
      <c r="A63" s="1" t="s">
        <v>56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</row>
    <row r="64" spans="1:40" ht="14.25" hidden="1">
      <c r="A64" s="1" t="s">
        <v>57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</row>
    <row r="65" spans="1:40" ht="14.25" hidden="1">
      <c r="A65" s="1" t="s">
        <v>58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</row>
    <row r="66" spans="1:40" ht="14.25">
      <c r="A66" s="1" t="s">
        <v>59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>AN53*0.125+AN54*0.1+AN55*0.075+AN56*0.1+AN57*0.15+AN58*0.075+AN59*0.05+AN60*0.05+AN61*0.025+AN62*0.1+AN63*0.025+AN64*0.1+AN65*0.025</f>
        <v>86.49149999999999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0" t="s">
        <v>67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40" ht="14.25">
      <c r="A85" s="1"/>
      <c r="B85" s="1" t="s">
        <v>0</v>
      </c>
      <c r="C85" s="1" t="s">
        <v>10</v>
      </c>
      <c r="D85" s="1" t="s">
        <v>11</v>
      </c>
      <c r="E85" s="1" t="s">
        <v>12</v>
      </c>
      <c r="F85" s="1" t="s">
        <v>13</v>
      </c>
      <c r="G85" s="1" t="s">
        <v>14</v>
      </c>
      <c r="H85" s="1" t="s">
        <v>15</v>
      </c>
      <c r="I85" s="1" t="s">
        <v>16</v>
      </c>
      <c r="J85" s="1" t="s">
        <v>17</v>
      </c>
      <c r="K85" s="1" t="s">
        <v>18</v>
      </c>
      <c r="L85" s="1" t="s">
        <v>19</v>
      </c>
      <c r="M85" s="1" t="s">
        <v>20</v>
      </c>
      <c r="N85" s="1" t="s">
        <v>1</v>
      </c>
      <c r="O85" s="1" t="s">
        <v>2</v>
      </c>
      <c r="P85" s="1" t="s">
        <v>21</v>
      </c>
      <c r="Q85" s="1" t="s">
        <v>22</v>
      </c>
      <c r="R85" s="1" t="s">
        <v>23</v>
      </c>
      <c r="S85" s="1" t="s">
        <v>24</v>
      </c>
      <c r="T85" s="1" t="s">
        <v>25</v>
      </c>
      <c r="U85" s="1" t="s">
        <v>26</v>
      </c>
      <c r="V85" s="1" t="s">
        <v>27</v>
      </c>
      <c r="W85" s="1" t="s">
        <v>28</v>
      </c>
      <c r="X85" s="1" t="s">
        <v>29</v>
      </c>
      <c r="Y85" s="1" t="s">
        <v>30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31</v>
      </c>
      <c r="AF85" s="1" t="s">
        <v>32</v>
      </c>
      <c r="AG85" s="1" t="s">
        <v>33</v>
      </c>
      <c r="AH85" s="1" t="s">
        <v>34</v>
      </c>
      <c r="AI85" s="1" t="s">
        <v>35</v>
      </c>
      <c r="AJ85" s="1" t="s">
        <v>8</v>
      </c>
      <c r="AK85" s="1" t="s">
        <v>36</v>
      </c>
      <c r="AL85" s="1" t="s">
        <v>112</v>
      </c>
      <c r="AM85" s="1" t="s">
        <v>113</v>
      </c>
      <c r="AN85" s="1" t="s">
        <v>115</v>
      </c>
    </row>
    <row r="86" spans="1:40" ht="14.25" hidden="1">
      <c r="A86" s="1" t="s">
        <v>37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68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</row>
    <row r="87" spans="1:40" ht="14.25" hidden="1">
      <c r="A87" s="1" t="s">
        <v>39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69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</row>
    <row r="88" spans="1:40" ht="14.25" hidden="1">
      <c r="A88" s="1" t="s">
        <v>41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70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</row>
    <row r="89" spans="1:40" ht="14.25" hidden="1">
      <c r="A89" s="1" t="s">
        <v>43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71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</row>
    <row r="90" spans="1:40" ht="14.25" hidden="1">
      <c r="A90" s="1" t="s">
        <v>45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</row>
    <row r="91" spans="1:40" ht="14.25" hidden="1">
      <c r="A91" s="1" t="s">
        <v>46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</row>
    <row r="92" spans="1:40" ht="14.25" hidden="1">
      <c r="A92" s="1" t="s">
        <v>48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72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</row>
    <row r="93" spans="1:40" ht="14.25" hidden="1">
      <c r="A93" s="1" t="s">
        <v>50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</row>
    <row r="94" spans="1:40" ht="14.25" hidden="1">
      <c r="A94" s="1" t="s">
        <v>52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</row>
    <row r="95" spans="1:40" ht="14.25" hidden="1">
      <c r="A95" s="1" t="s">
        <v>54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</row>
    <row r="96" spans="1:40" ht="14.25" hidden="1">
      <c r="A96" s="1" t="s">
        <v>56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</row>
    <row r="97" spans="1:40" ht="14.25" hidden="1">
      <c r="A97" s="1" t="s">
        <v>57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</row>
    <row r="98" spans="1:40" ht="14.25" hidden="1">
      <c r="A98" s="1" t="s">
        <v>58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</row>
    <row r="99" spans="1:40" ht="14.25">
      <c r="A99" s="1" t="s">
        <v>59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>AN86*0.125+AN87*0.1+AN88*0.075+AN89*0.1+AN90*0.15+AN91*0.075+AN92*0.05+AN93*0.05+AN94*0.025+AN95*0.1+AN96*0.025+AN97*0.1+AN98*0.025</f>
        <v>2064.8410000000003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8" t="s">
        <v>73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40" ht="14.25">
      <c r="A118" s="1"/>
      <c r="B118" s="1" t="s">
        <v>0</v>
      </c>
      <c r="C118" s="1" t="s">
        <v>10</v>
      </c>
      <c r="D118" s="1" t="s">
        <v>11</v>
      </c>
      <c r="E118" s="1" t="s">
        <v>12</v>
      </c>
      <c r="F118" s="1" t="s">
        <v>13</v>
      </c>
      <c r="G118" s="1" t="s">
        <v>14</v>
      </c>
      <c r="H118" s="1" t="s">
        <v>15</v>
      </c>
      <c r="I118" s="1" t="s">
        <v>16</v>
      </c>
      <c r="J118" s="1" t="s">
        <v>17</v>
      </c>
      <c r="K118" s="1" t="s">
        <v>18</v>
      </c>
      <c r="L118" s="1" t="s">
        <v>19</v>
      </c>
      <c r="M118" s="1" t="s">
        <v>20</v>
      </c>
      <c r="N118" s="1" t="s">
        <v>1</v>
      </c>
      <c r="O118" s="1" t="s">
        <v>2</v>
      </c>
      <c r="P118" s="1" t="s">
        <v>21</v>
      </c>
      <c r="Q118" s="1" t="s">
        <v>22</v>
      </c>
      <c r="R118" s="1" t="s">
        <v>23</v>
      </c>
      <c r="S118" s="1" t="s">
        <v>24</v>
      </c>
      <c r="T118" s="1" t="s">
        <v>25</v>
      </c>
      <c r="U118" s="1" t="s">
        <v>26</v>
      </c>
      <c r="V118" s="1" t="s">
        <v>27</v>
      </c>
      <c r="W118" s="1" t="s">
        <v>28</v>
      </c>
      <c r="X118" s="1" t="s">
        <v>29</v>
      </c>
      <c r="Y118" s="1" t="s">
        <v>30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31</v>
      </c>
      <c r="AF118" s="1" t="s">
        <v>32</v>
      </c>
      <c r="AG118" s="1" t="s">
        <v>33</v>
      </c>
      <c r="AH118" s="1" t="s">
        <v>34</v>
      </c>
      <c r="AI118" s="1" t="s">
        <v>35</v>
      </c>
      <c r="AJ118" s="1" t="s">
        <v>8</v>
      </c>
      <c r="AK118" s="1" t="s">
        <v>36</v>
      </c>
      <c r="AL118" s="1" t="s">
        <v>112</v>
      </c>
      <c r="AM118" s="1" t="s">
        <v>113</v>
      </c>
      <c r="AN118" s="1" t="s">
        <v>115</v>
      </c>
    </row>
    <row r="119" spans="1:40" ht="14.25" hidden="1">
      <c r="A119" s="1" t="s">
        <v>37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74</v>
      </c>
      <c r="AA119" s="1">
        <v>5147.5</v>
      </c>
      <c r="AB119" s="1">
        <v>5147.5</v>
      </c>
      <c r="AC119" s="1">
        <v>5147.5</v>
      </c>
      <c r="AD119" s="1">
        <v>4800</v>
      </c>
      <c r="AE119" s="1">
        <v>4700</v>
      </c>
      <c r="AF119" s="1">
        <v>4400</v>
      </c>
      <c r="AG119" s="1">
        <v>4300</v>
      </c>
      <c r="AH119" s="1">
        <v>4340</v>
      </c>
      <c r="AI119" s="1">
        <v>4140</v>
      </c>
      <c r="AJ119" s="1">
        <v>4140</v>
      </c>
      <c r="AK119" s="1">
        <v>4140</v>
      </c>
      <c r="AL119" s="4">
        <v>4590</v>
      </c>
      <c r="AM119" s="6">
        <v>4590</v>
      </c>
      <c r="AN119" s="6">
        <v>4260</v>
      </c>
    </row>
    <row r="120" spans="1:40" ht="14.25" hidden="1">
      <c r="A120" s="1" t="s">
        <v>39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75</v>
      </c>
      <c r="AA120" s="1">
        <v>4426.31</v>
      </c>
      <c r="AB120" s="1">
        <v>4548.5</v>
      </c>
      <c r="AC120" s="1">
        <v>4488.28</v>
      </c>
      <c r="AD120" s="1">
        <v>4354.33</v>
      </c>
      <c r="AE120" s="1">
        <v>4246.3</v>
      </c>
      <c r="AF120" s="1">
        <v>3965.07</v>
      </c>
      <c r="AG120" s="1">
        <v>3829.86</v>
      </c>
      <c r="AH120" s="1">
        <v>4107.88</v>
      </c>
      <c r="AI120" s="1">
        <v>3953.7</v>
      </c>
      <c r="AJ120" s="1">
        <v>3953.7</v>
      </c>
      <c r="AK120" s="1">
        <v>3917</v>
      </c>
      <c r="AL120" s="4">
        <v>4116.9</v>
      </c>
      <c r="AM120" s="6">
        <v>3882</v>
      </c>
      <c r="AN120" s="6">
        <v>3923.12</v>
      </c>
    </row>
    <row r="121" spans="1:40" ht="14.25" hidden="1">
      <c r="A121" s="1" t="s">
        <v>41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76</v>
      </c>
      <c r="AA121" s="1">
        <v>4527.22</v>
      </c>
      <c r="AB121" s="1">
        <v>4567.3</v>
      </c>
      <c r="AC121" s="1">
        <v>4567.3</v>
      </c>
      <c r="AD121" s="1">
        <v>4379.55</v>
      </c>
      <c r="AE121" s="1">
        <v>4325.64</v>
      </c>
      <c r="AF121" s="1">
        <v>3974.4</v>
      </c>
      <c r="AG121" s="1">
        <v>3854.87</v>
      </c>
      <c r="AH121" s="1">
        <v>4024.18</v>
      </c>
      <c r="AI121" s="1">
        <v>3840</v>
      </c>
      <c r="AJ121" s="1">
        <v>3840</v>
      </c>
      <c r="AK121" s="1">
        <v>3840</v>
      </c>
      <c r="AL121" s="4">
        <v>3857</v>
      </c>
      <c r="AM121" s="6">
        <v>3840</v>
      </c>
      <c r="AN121" s="6">
        <v>3930</v>
      </c>
    </row>
    <row r="122" spans="1:40" ht="14.25" hidden="1">
      <c r="A122" s="1" t="s">
        <v>43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77</v>
      </c>
      <c r="AA122" s="1">
        <v>4592</v>
      </c>
      <c r="AB122" s="1">
        <v>4649</v>
      </c>
      <c r="AC122" s="1">
        <v>4677</v>
      </c>
      <c r="AD122" s="1">
        <v>4477</v>
      </c>
      <c r="AE122" s="1">
        <v>4477</v>
      </c>
      <c r="AF122" s="1">
        <v>4087</v>
      </c>
      <c r="AG122" s="1">
        <v>3982</v>
      </c>
      <c r="AH122" s="1">
        <v>4252</v>
      </c>
      <c r="AI122" s="1">
        <v>4242.4</v>
      </c>
      <c r="AJ122" s="1">
        <v>4242.38</v>
      </c>
      <c r="AK122" s="1">
        <v>4142</v>
      </c>
      <c r="AL122" s="4">
        <v>4112.4</v>
      </c>
      <c r="AM122" s="6">
        <v>4202</v>
      </c>
      <c r="AN122" s="6">
        <v>4022.38</v>
      </c>
    </row>
    <row r="123" spans="1:40" ht="14.25" hidden="1">
      <c r="A123" s="1" t="s">
        <v>45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">
        <v>4386.66</v>
      </c>
      <c r="AC123" s="1">
        <v>4412.89</v>
      </c>
      <c r="AD123" s="1">
        <v>4301.25</v>
      </c>
      <c r="AE123" s="1">
        <v>4276.54</v>
      </c>
      <c r="AF123" s="1">
        <v>4276.54</v>
      </c>
      <c r="AG123" s="1">
        <v>4276.54</v>
      </c>
      <c r="AH123" s="1">
        <v>4426.3</v>
      </c>
      <c r="AI123" s="1">
        <v>4350</v>
      </c>
      <c r="AJ123" s="1">
        <v>4350</v>
      </c>
      <c r="AK123" s="1">
        <v>3800</v>
      </c>
      <c r="AL123" s="4">
        <v>3740</v>
      </c>
      <c r="AM123" s="6">
        <v>3740</v>
      </c>
      <c r="AN123" s="6">
        <v>3950</v>
      </c>
    </row>
    <row r="124" spans="1:40" ht="14.25" hidden="1">
      <c r="A124" s="1" t="s">
        <v>46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78</v>
      </c>
      <c r="AA124" s="1">
        <v>4630</v>
      </c>
      <c r="AB124" s="1">
        <v>4603.33</v>
      </c>
      <c r="AC124" s="1">
        <v>4663.33</v>
      </c>
      <c r="AD124" s="1">
        <v>4663.3</v>
      </c>
      <c r="AE124" s="1">
        <v>4433.33</v>
      </c>
      <c r="AF124" s="1">
        <v>4132</v>
      </c>
      <c r="AG124" s="1">
        <v>4132</v>
      </c>
      <c r="AH124" s="1">
        <v>4132</v>
      </c>
      <c r="AI124" s="1">
        <v>4100</v>
      </c>
      <c r="AJ124" s="1">
        <v>4100</v>
      </c>
      <c r="AK124" s="1">
        <v>4100</v>
      </c>
      <c r="AL124" s="4">
        <v>4100</v>
      </c>
      <c r="AM124" s="6">
        <v>4100</v>
      </c>
      <c r="AN124" s="6">
        <v>4160</v>
      </c>
    </row>
    <row r="125" spans="1:40" ht="14.25" hidden="1">
      <c r="A125" s="1" t="s">
        <v>48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79</v>
      </c>
      <c r="AA125" s="1">
        <v>4612.5</v>
      </c>
      <c r="AB125" s="1">
        <v>4612.5</v>
      </c>
      <c r="AC125" s="1">
        <v>4612.5</v>
      </c>
      <c r="AD125" s="1">
        <v>4398.3</v>
      </c>
      <c r="AE125" s="1">
        <v>4398.3</v>
      </c>
      <c r="AF125" s="1">
        <v>3911.43</v>
      </c>
      <c r="AG125" s="1">
        <v>3656</v>
      </c>
      <c r="AH125" s="1">
        <v>4200</v>
      </c>
      <c r="AI125" s="1">
        <v>4150</v>
      </c>
      <c r="AJ125" s="1">
        <v>3750</v>
      </c>
      <c r="AK125" s="1">
        <v>4050</v>
      </c>
      <c r="AL125" s="4">
        <v>4100</v>
      </c>
      <c r="AM125" s="6">
        <v>4100</v>
      </c>
      <c r="AN125" s="6">
        <v>3850</v>
      </c>
    </row>
    <row r="126" spans="1:40" ht="14.25" hidden="1">
      <c r="A126" s="1" t="s">
        <v>50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80</v>
      </c>
      <c r="AA126" s="1">
        <v>4726</v>
      </c>
      <c r="AB126" s="1">
        <v>4776</v>
      </c>
      <c r="AC126" s="1">
        <v>4776</v>
      </c>
      <c r="AD126" s="1">
        <v>4655.71</v>
      </c>
      <c r="AE126" s="1">
        <v>4306.25</v>
      </c>
      <c r="AF126" s="1">
        <v>4168.75</v>
      </c>
      <c r="AG126" s="1">
        <v>4168.75</v>
      </c>
      <c r="AH126" s="1">
        <v>4283.33</v>
      </c>
      <c r="AI126" s="1">
        <v>4100</v>
      </c>
      <c r="AJ126" s="1">
        <v>4100</v>
      </c>
      <c r="AK126" s="1">
        <v>4150</v>
      </c>
      <c r="AL126" s="4">
        <v>4300</v>
      </c>
      <c r="AM126" s="6">
        <v>4050</v>
      </c>
      <c r="AN126" s="6">
        <v>4000</v>
      </c>
    </row>
    <row r="127" spans="1:40" ht="14.25" hidden="1">
      <c r="A127" s="1" t="s">
        <v>52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81</v>
      </c>
      <c r="AA127" s="1">
        <v>4710</v>
      </c>
      <c r="AB127" s="1">
        <v>4710</v>
      </c>
      <c r="AC127" s="1">
        <v>4710</v>
      </c>
      <c r="AD127" s="1">
        <v>4610</v>
      </c>
      <c r="AE127" s="1">
        <v>4456</v>
      </c>
      <c r="AF127" s="1">
        <v>4133.33</v>
      </c>
      <c r="AG127" s="1">
        <v>4133.33</v>
      </c>
      <c r="AH127" s="1">
        <v>4133.33</v>
      </c>
      <c r="AI127" s="1">
        <v>4370</v>
      </c>
      <c r="AJ127" s="1">
        <v>4380</v>
      </c>
      <c r="AK127" s="1">
        <v>4470</v>
      </c>
      <c r="AL127" s="4">
        <v>4200</v>
      </c>
      <c r="AM127" s="6">
        <v>4200</v>
      </c>
      <c r="AN127" s="6">
        <v>4477</v>
      </c>
    </row>
    <row r="128" spans="1:40" ht="14.25" hidden="1">
      <c r="A128" s="1" t="s">
        <v>54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82</v>
      </c>
      <c r="AA128" s="1">
        <v>4568.28</v>
      </c>
      <c r="AB128" s="1">
        <v>4624.16</v>
      </c>
      <c r="AC128" s="1">
        <v>4624.16</v>
      </c>
      <c r="AD128" s="1">
        <v>4435.63</v>
      </c>
      <c r="AE128" s="1">
        <v>4327.77</v>
      </c>
      <c r="AF128" s="1">
        <v>4066.63</v>
      </c>
      <c r="AG128" s="1">
        <v>4068.29</v>
      </c>
      <c r="AH128" s="1">
        <v>4189.14</v>
      </c>
      <c r="AI128" s="1">
        <v>4085</v>
      </c>
      <c r="AJ128" s="1">
        <v>4093</v>
      </c>
      <c r="AK128" s="1">
        <v>4058</v>
      </c>
      <c r="AL128" s="4">
        <v>4200</v>
      </c>
      <c r="AM128" s="6">
        <v>3913</v>
      </c>
      <c r="AN128" s="6">
        <v>3967.5</v>
      </c>
    </row>
    <row r="129" spans="1:40" ht="14.25" hidden="1">
      <c r="A129" s="1" t="s">
        <v>56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">
        <v>4750</v>
      </c>
      <c r="AC129" s="1">
        <v>4750</v>
      </c>
      <c r="AD129" s="1">
        <v>4496.2</v>
      </c>
      <c r="AE129" s="1">
        <v>4364</v>
      </c>
      <c r="AF129" s="1">
        <v>4264</v>
      </c>
      <c r="AG129" s="1">
        <v>4216</v>
      </c>
      <c r="AH129" s="1">
        <v>4216</v>
      </c>
      <c r="AI129" s="1">
        <v>3950</v>
      </c>
      <c r="AJ129" s="1">
        <v>3950</v>
      </c>
      <c r="AK129" s="1">
        <v>3950</v>
      </c>
      <c r="AL129" s="4">
        <v>3950</v>
      </c>
      <c r="AM129" s="6">
        <v>3950</v>
      </c>
      <c r="AN129" s="6">
        <v>3900</v>
      </c>
    </row>
    <row r="130" spans="1:40" ht="14.25" hidden="1">
      <c r="A130" s="1" t="s">
        <v>57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">
        <v>4547</v>
      </c>
      <c r="AC130" s="1">
        <v>4562</v>
      </c>
      <c r="AD130" s="1">
        <v>4446</v>
      </c>
      <c r="AE130" s="1">
        <v>4351</v>
      </c>
      <c r="AF130" s="1">
        <v>4048</v>
      </c>
      <c r="AG130" s="1">
        <v>3877</v>
      </c>
      <c r="AH130" s="1">
        <v>4032</v>
      </c>
      <c r="AI130" s="1">
        <v>3807</v>
      </c>
      <c r="AJ130" s="1">
        <v>3807</v>
      </c>
      <c r="AK130" s="1">
        <v>3979</v>
      </c>
      <c r="AL130" s="4">
        <v>3985</v>
      </c>
      <c r="AM130" s="6">
        <v>3769</v>
      </c>
      <c r="AN130" s="6">
        <v>3883</v>
      </c>
    </row>
    <row r="131" spans="1:40" ht="14.25" hidden="1">
      <c r="A131" s="1" t="s">
        <v>58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">
        <v>4801</v>
      </c>
      <c r="AC131" s="1">
        <v>4802</v>
      </c>
      <c r="AD131" s="1">
        <v>4465.71</v>
      </c>
      <c r="AE131" s="1">
        <v>4395.6</v>
      </c>
      <c r="AF131" s="1">
        <v>4054.29</v>
      </c>
      <c r="AG131" s="1">
        <v>3991.67</v>
      </c>
      <c r="AH131" s="1">
        <v>4116.66</v>
      </c>
      <c r="AI131" s="1">
        <v>3900</v>
      </c>
      <c r="AJ131" s="1">
        <v>4000</v>
      </c>
      <c r="AK131" s="1">
        <v>3900</v>
      </c>
      <c r="AL131" s="4">
        <v>3950</v>
      </c>
      <c r="AM131" s="6">
        <v>3950</v>
      </c>
      <c r="AN131" s="6">
        <v>3920</v>
      </c>
    </row>
    <row r="132" spans="1:40" ht="14.25">
      <c r="A132" s="1" t="s">
        <v>59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1">
        <v>4465.5488000000005</v>
      </c>
      <c r="AE132" s="1">
        <v>4392.414699999999</v>
      </c>
      <c r="AF132" s="1">
        <v>4184.9328000000005</v>
      </c>
      <c r="AG132" s="1">
        <v>4124.5354</v>
      </c>
      <c r="AH132" s="1">
        <v>4277.3232</v>
      </c>
      <c r="AI132" s="1">
        <v>4180.453</v>
      </c>
      <c r="AJ132" s="1">
        <v>4174.1702</v>
      </c>
      <c r="AK132" s="1">
        <v>3987.94</v>
      </c>
      <c r="AL132" s="5">
        <f>AL119*0.15+AL120*0.11+AL121*0.03+AL122*0.14+AL123*0.33+AL124*0.05+AL125*0.02+AL126*0.02+AL127*0.04+AL128*0.04+AL129*0.03+AL130*0.03+AL131*0.01</f>
        <v>4053.5550000000003</v>
      </c>
      <c r="AM132" s="5">
        <f>AM119*0.15+AM120*0.11+AM121*0.03+AM122*0.14+AM123*0.33+AM124*0.05+AM125*0.02+AM126*0.02+AM127*0.04+AM128*0.04+AM129*0.03+AM130*0.03+AM131*0.01</f>
        <v>4016.79</v>
      </c>
      <c r="AN132" s="5">
        <f>AN119*0.125+AN120*0.1+AN121*0.075+AN122*0.1+AN123*0.15+AN124*0.075+AN125*0.05+AN126*0.05+AN127*0.025+AN128*0.1+AN129*0.025+AN130*0.1+AN131*0.025</f>
        <v>4011.2750000000005</v>
      </c>
    </row>
    <row r="133" spans="1:37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4.25">
      <c r="A150" s="8" t="s">
        <v>83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40" ht="14.25">
      <c r="A151" s="1"/>
      <c r="B151" s="1" t="s">
        <v>0</v>
      </c>
      <c r="C151" s="1" t="s">
        <v>10</v>
      </c>
      <c r="D151" s="1" t="s">
        <v>11</v>
      </c>
      <c r="E151" s="1" t="s">
        <v>12</v>
      </c>
      <c r="F151" s="1" t="s">
        <v>13</v>
      </c>
      <c r="G151" s="1" t="s">
        <v>14</v>
      </c>
      <c r="H151" s="1" t="s">
        <v>15</v>
      </c>
      <c r="I151" s="1" t="s">
        <v>16</v>
      </c>
      <c r="J151" s="1" t="s">
        <v>17</v>
      </c>
      <c r="K151" s="1" t="s">
        <v>18</v>
      </c>
      <c r="L151" s="1" t="s">
        <v>19</v>
      </c>
      <c r="M151" s="1" t="s">
        <v>20</v>
      </c>
      <c r="N151" s="1" t="s">
        <v>1</v>
      </c>
      <c r="O151" s="1" t="s">
        <v>2</v>
      </c>
      <c r="P151" s="1" t="s">
        <v>21</v>
      </c>
      <c r="Q151" s="1" t="s">
        <v>22</v>
      </c>
      <c r="R151" s="1" t="s">
        <v>23</v>
      </c>
      <c r="S151" s="1" t="s">
        <v>24</v>
      </c>
      <c r="T151" s="1" t="s">
        <v>25</v>
      </c>
      <c r="U151" s="1" t="s">
        <v>26</v>
      </c>
      <c r="V151" s="1" t="s">
        <v>27</v>
      </c>
      <c r="W151" s="1" t="s">
        <v>28</v>
      </c>
      <c r="X151" s="1" t="s">
        <v>29</v>
      </c>
      <c r="Y151" s="1" t="s">
        <v>30</v>
      </c>
      <c r="Z151" s="1" t="s">
        <v>3</v>
      </c>
      <c r="AA151" s="1" t="s">
        <v>4</v>
      </c>
      <c r="AB151" s="1" t="s">
        <v>5</v>
      </c>
      <c r="AC151" s="1" t="s">
        <v>6</v>
      </c>
      <c r="AD151" s="1" t="s">
        <v>7</v>
      </c>
      <c r="AE151" s="1" t="s">
        <v>31</v>
      </c>
      <c r="AF151" s="1" t="s">
        <v>32</v>
      </c>
      <c r="AG151" s="1" t="s">
        <v>33</v>
      </c>
      <c r="AH151" s="1" t="s">
        <v>34</v>
      </c>
      <c r="AI151" s="1" t="s">
        <v>35</v>
      </c>
      <c r="AJ151" s="1" t="s">
        <v>8</v>
      </c>
      <c r="AK151" s="1" t="s">
        <v>36</v>
      </c>
      <c r="AL151" s="1" t="s">
        <v>112</v>
      </c>
      <c r="AM151" s="1" t="s">
        <v>113</v>
      </c>
      <c r="AN151" s="1" t="s">
        <v>115</v>
      </c>
    </row>
    <row r="152" spans="1:40" ht="14.25" hidden="1">
      <c r="A152" s="1" t="s">
        <v>37</v>
      </c>
      <c r="B152" s="1">
        <v>340</v>
      </c>
      <c r="C152" s="1">
        <v>340</v>
      </c>
      <c r="D152" s="1">
        <v>340</v>
      </c>
      <c r="E152" s="1">
        <v>337.5</v>
      </c>
      <c r="F152" s="1">
        <v>345</v>
      </c>
      <c r="G152" s="1">
        <v>345</v>
      </c>
      <c r="H152" s="1">
        <v>350</v>
      </c>
      <c r="I152" s="1">
        <v>385</v>
      </c>
      <c r="J152" s="1">
        <v>400</v>
      </c>
      <c r="K152" s="1">
        <v>410</v>
      </c>
      <c r="L152" s="1">
        <v>610</v>
      </c>
      <c r="M152" s="1">
        <v>585</v>
      </c>
      <c r="N152" s="1">
        <v>585</v>
      </c>
      <c r="O152" s="1">
        <v>585</v>
      </c>
      <c r="P152" s="1">
        <v>535</v>
      </c>
      <c r="Q152" s="1">
        <v>510</v>
      </c>
      <c r="R152" s="1">
        <v>510</v>
      </c>
      <c r="S152" s="1">
        <v>510</v>
      </c>
      <c r="T152" s="1">
        <v>515</v>
      </c>
      <c r="U152" s="1">
        <v>455</v>
      </c>
      <c r="V152" s="1">
        <v>455</v>
      </c>
      <c r="W152" s="1">
        <v>455</v>
      </c>
      <c r="X152" s="1">
        <v>485</v>
      </c>
      <c r="Y152" s="1">
        <v>485</v>
      </c>
      <c r="Z152" s="1" t="s">
        <v>84</v>
      </c>
      <c r="AA152" s="1">
        <v>470</v>
      </c>
      <c r="AB152" s="1">
        <v>470</v>
      </c>
      <c r="AC152" s="1">
        <v>470</v>
      </c>
      <c r="AD152" s="1">
        <v>470</v>
      </c>
      <c r="AE152" s="1">
        <v>470</v>
      </c>
      <c r="AF152" s="1">
        <v>460</v>
      </c>
      <c r="AG152" s="1">
        <v>460</v>
      </c>
      <c r="AH152" s="1">
        <v>460</v>
      </c>
      <c r="AI152" s="1">
        <v>315</v>
      </c>
      <c r="AJ152" s="1">
        <v>350</v>
      </c>
      <c r="AK152" s="1">
        <v>375</v>
      </c>
      <c r="AL152" s="5">
        <v>350</v>
      </c>
      <c r="AM152" s="6">
        <v>350</v>
      </c>
      <c r="AN152" s="6">
        <v>410</v>
      </c>
    </row>
    <row r="153" spans="1:40" ht="14.25" hidden="1">
      <c r="A153" s="1" t="s">
        <v>39</v>
      </c>
      <c r="B153" s="1">
        <v>334.6</v>
      </c>
      <c r="C153" s="1">
        <v>334.6</v>
      </c>
      <c r="D153" s="1">
        <v>334.6</v>
      </c>
      <c r="E153" s="1">
        <v>344.8</v>
      </c>
      <c r="F153" s="1">
        <v>334.6</v>
      </c>
      <c r="G153" s="1">
        <v>314.2</v>
      </c>
      <c r="H153" s="1">
        <v>360.1</v>
      </c>
      <c r="I153" s="1">
        <v>416.2</v>
      </c>
      <c r="J153" s="1">
        <v>446.8</v>
      </c>
      <c r="K153" s="1">
        <v>579.4</v>
      </c>
      <c r="L153" s="1">
        <v>611</v>
      </c>
      <c r="M153" s="1">
        <v>610</v>
      </c>
      <c r="N153" s="1">
        <v>548.8</v>
      </c>
      <c r="O153" s="1">
        <v>548.8</v>
      </c>
      <c r="P153" s="1">
        <v>548.8</v>
      </c>
      <c r="Q153" s="1">
        <v>569.2</v>
      </c>
      <c r="R153" s="1">
        <v>548</v>
      </c>
      <c r="S153" s="1">
        <v>518.2</v>
      </c>
      <c r="T153" s="1">
        <v>508</v>
      </c>
      <c r="U153" s="1">
        <v>487.6</v>
      </c>
      <c r="V153" s="1">
        <v>497.8</v>
      </c>
      <c r="W153" s="1">
        <v>508</v>
      </c>
      <c r="X153" s="1">
        <v>518</v>
      </c>
      <c r="Y153" s="1">
        <v>518</v>
      </c>
      <c r="Z153" s="1" t="s">
        <v>85</v>
      </c>
      <c r="AA153" s="1">
        <v>467</v>
      </c>
      <c r="AB153" s="1">
        <v>436</v>
      </c>
      <c r="AC153" s="1">
        <v>406</v>
      </c>
      <c r="AD153" s="1">
        <v>406</v>
      </c>
      <c r="AE153" s="1">
        <v>375.4</v>
      </c>
      <c r="AF153" s="1">
        <v>365.02</v>
      </c>
      <c r="AG153" s="1">
        <v>365.02</v>
      </c>
      <c r="AH153" s="1">
        <v>416.2</v>
      </c>
      <c r="AI153" s="1">
        <v>508</v>
      </c>
      <c r="AJ153" s="1">
        <v>406</v>
      </c>
      <c r="AK153" s="1">
        <v>406</v>
      </c>
      <c r="AL153" s="5">
        <v>344.8</v>
      </c>
      <c r="AM153" s="6">
        <v>365.2</v>
      </c>
      <c r="AN153" s="6">
        <v>426.4</v>
      </c>
    </row>
    <row r="154" spans="1:40" ht="14.25" hidden="1">
      <c r="A154" s="1" t="s">
        <v>41</v>
      </c>
      <c r="B154" s="1">
        <v>360</v>
      </c>
      <c r="C154" s="1">
        <v>360</v>
      </c>
      <c r="D154" s="1">
        <v>360</v>
      </c>
      <c r="E154" s="1">
        <v>350</v>
      </c>
      <c r="F154" s="1">
        <v>350</v>
      </c>
      <c r="G154" s="1">
        <v>350</v>
      </c>
      <c r="H154" s="1">
        <v>350</v>
      </c>
      <c r="I154" s="1">
        <v>360</v>
      </c>
      <c r="J154" s="1">
        <v>360</v>
      </c>
      <c r="K154" s="1">
        <v>470</v>
      </c>
      <c r="L154" s="1">
        <v>500</v>
      </c>
      <c r="M154" s="1">
        <v>550</v>
      </c>
      <c r="N154" s="1">
        <v>550</v>
      </c>
      <c r="O154" s="1">
        <v>465</v>
      </c>
      <c r="P154" s="1">
        <v>445</v>
      </c>
      <c r="Q154" s="1">
        <v>445</v>
      </c>
      <c r="R154" s="1">
        <v>445</v>
      </c>
      <c r="S154" s="1">
        <v>445</v>
      </c>
      <c r="T154" s="1">
        <v>450</v>
      </c>
      <c r="U154" s="1">
        <v>450</v>
      </c>
      <c r="V154" s="1">
        <v>450</v>
      </c>
      <c r="W154" s="1">
        <v>450</v>
      </c>
      <c r="X154" s="1">
        <v>435</v>
      </c>
      <c r="Y154" s="1">
        <v>435</v>
      </c>
      <c r="Z154" s="1" t="s">
        <v>86</v>
      </c>
      <c r="AA154" s="1">
        <v>423.33</v>
      </c>
      <c r="AB154" s="1">
        <v>423.33</v>
      </c>
      <c r="AC154" s="1">
        <v>423.33</v>
      </c>
      <c r="AD154" s="1">
        <v>420</v>
      </c>
      <c r="AE154" s="1">
        <v>420</v>
      </c>
      <c r="AF154" s="1">
        <v>421.25</v>
      </c>
      <c r="AG154" s="1">
        <v>406.25</v>
      </c>
      <c r="AH154" s="1">
        <v>412.34</v>
      </c>
      <c r="AI154" s="1">
        <v>389.8</v>
      </c>
      <c r="AJ154" s="1">
        <v>389.76</v>
      </c>
      <c r="AK154" s="1">
        <v>390</v>
      </c>
      <c r="AL154" s="5">
        <v>389.8</v>
      </c>
      <c r="AM154" s="6">
        <v>390</v>
      </c>
      <c r="AN154" s="6">
        <v>390</v>
      </c>
    </row>
    <row r="155" spans="1:40" ht="14.25" hidden="1">
      <c r="A155" s="1" t="s">
        <v>43</v>
      </c>
      <c r="B155" s="1">
        <v>339</v>
      </c>
      <c r="C155" s="1">
        <v>339</v>
      </c>
      <c r="D155" s="1">
        <v>334</v>
      </c>
      <c r="E155" s="1">
        <v>334</v>
      </c>
      <c r="F155" s="1">
        <v>334</v>
      </c>
      <c r="G155" s="1">
        <v>330</v>
      </c>
      <c r="H155" s="1">
        <v>372</v>
      </c>
      <c r="I155" s="1">
        <v>430</v>
      </c>
      <c r="J155" s="1">
        <v>432</v>
      </c>
      <c r="K155" s="1">
        <v>570</v>
      </c>
      <c r="L155" s="1">
        <v>655</v>
      </c>
      <c r="M155" s="1">
        <v>595</v>
      </c>
      <c r="N155" s="1">
        <v>515</v>
      </c>
      <c r="O155" s="1">
        <v>495</v>
      </c>
      <c r="P155" s="1">
        <v>515</v>
      </c>
      <c r="Q155" s="1">
        <v>525</v>
      </c>
      <c r="R155" s="1">
        <v>510</v>
      </c>
      <c r="S155" s="1">
        <v>490</v>
      </c>
      <c r="T155" s="1">
        <v>495</v>
      </c>
      <c r="U155" s="1">
        <v>450</v>
      </c>
      <c r="V155" s="1">
        <v>490</v>
      </c>
      <c r="W155" s="1">
        <v>450</v>
      </c>
      <c r="X155" s="1">
        <v>460</v>
      </c>
      <c r="Y155" s="1">
        <v>450</v>
      </c>
      <c r="Z155" s="1" t="s">
        <v>87</v>
      </c>
      <c r="AA155" s="1">
        <v>425</v>
      </c>
      <c r="AB155" s="1">
        <v>390</v>
      </c>
      <c r="AC155" s="1">
        <v>390</v>
      </c>
      <c r="AD155" s="1">
        <v>370</v>
      </c>
      <c r="AE155" s="1">
        <v>345</v>
      </c>
      <c r="AF155" s="1">
        <v>310</v>
      </c>
      <c r="AG155" s="1">
        <v>330</v>
      </c>
      <c r="AH155" s="1">
        <v>360</v>
      </c>
      <c r="AI155" s="1">
        <v>380</v>
      </c>
      <c r="AJ155" s="1">
        <v>380</v>
      </c>
      <c r="AK155" s="1">
        <v>370</v>
      </c>
      <c r="AL155" s="5">
        <v>350</v>
      </c>
      <c r="AM155" s="6">
        <v>370</v>
      </c>
      <c r="AN155" s="6">
        <v>420</v>
      </c>
    </row>
    <row r="156" spans="1:40" ht="14.25" hidden="1">
      <c r="A156" s="1" t="s">
        <v>45</v>
      </c>
      <c r="B156" s="1">
        <v>300</v>
      </c>
      <c r="C156" s="1">
        <v>300</v>
      </c>
      <c r="D156" s="1">
        <v>300</v>
      </c>
      <c r="E156" s="1">
        <v>300</v>
      </c>
      <c r="F156" s="1">
        <v>290</v>
      </c>
      <c r="G156" s="1">
        <v>290</v>
      </c>
      <c r="H156" s="1">
        <v>355</v>
      </c>
      <c r="I156" s="1">
        <v>450</v>
      </c>
      <c r="J156" s="1">
        <v>450</v>
      </c>
      <c r="K156" s="1">
        <v>450</v>
      </c>
      <c r="L156" s="1">
        <v>645</v>
      </c>
      <c r="M156" s="1">
        <v>550</v>
      </c>
      <c r="N156" s="1">
        <v>550</v>
      </c>
      <c r="O156" s="1">
        <v>550</v>
      </c>
      <c r="P156" s="1">
        <v>365</v>
      </c>
      <c r="Q156" s="1">
        <v>520</v>
      </c>
      <c r="R156" s="1">
        <v>520</v>
      </c>
      <c r="S156" s="1">
        <v>520</v>
      </c>
      <c r="T156" s="1">
        <v>500</v>
      </c>
      <c r="U156" s="1">
        <v>445</v>
      </c>
      <c r="V156" s="1">
        <v>445</v>
      </c>
      <c r="W156" s="1">
        <v>445</v>
      </c>
      <c r="X156" s="1">
        <v>435</v>
      </c>
      <c r="Y156" s="1">
        <v>445</v>
      </c>
      <c r="Z156" s="1">
        <v>445</v>
      </c>
      <c r="AA156" s="1">
        <v>445</v>
      </c>
      <c r="AB156" s="1">
        <v>385</v>
      </c>
      <c r="AC156" s="1">
        <v>385</v>
      </c>
      <c r="AD156" s="1">
        <v>395</v>
      </c>
      <c r="AE156" s="1">
        <v>395</v>
      </c>
      <c r="AF156" s="1">
        <v>395</v>
      </c>
      <c r="AG156" s="1">
        <v>395</v>
      </c>
      <c r="AH156" s="1">
        <v>385</v>
      </c>
      <c r="AI156" s="1">
        <v>355</v>
      </c>
      <c r="AJ156" s="1">
        <v>355</v>
      </c>
      <c r="AK156" s="1">
        <v>355</v>
      </c>
      <c r="AL156" s="5">
        <v>355</v>
      </c>
      <c r="AM156" s="6">
        <v>355</v>
      </c>
      <c r="AN156" s="6">
        <v>370</v>
      </c>
    </row>
    <row r="157" spans="1:40" ht="14.25" hidden="1">
      <c r="A157" s="1" t="s">
        <v>46</v>
      </c>
      <c r="B157" s="1">
        <v>330</v>
      </c>
      <c r="C157" s="1">
        <v>300</v>
      </c>
      <c r="D157" s="1">
        <v>300</v>
      </c>
      <c r="E157" s="1">
        <v>345</v>
      </c>
      <c r="F157" s="1">
        <v>360</v>
      </c>
      <c r="G157" s="1">
        <v>360</v>
      </c>
      <c r="H157" s="1">
        <v>350</v>
      </c>
      <c r="I157" s="1">
        <v>420</v>
      </c>
      <c r="J157" s="1">
        <v>460</v>
      </c>
      <c r="K157" s="1">
        <v>460</v>
      </c>
      <c r="L157" s="1">
        <v>630</v>
      </c>
      <c r="M157" s="1">
        <v>630</v>
      </c>
      <c r="N157" s="1">
        <v>530</v>
      </c>
      <c r="O157" s="1">
        <v>535</v>
      </c>
      <c r="P157" s="1">
        <v>545</v>
      </c>
      <c r="Q157" s="1">
        <v>580</v>
      </c>
      <c r="R157" s="1">
        <v>580</v>
      </c>
      <c r="S157" s="1">
        <v>580</v>
      </c>
      <c r="T157" s="1">
        <v>560</v>
      </c>
      <c r="U157" s="1">
        <v>560</v>
      </c>
      <c r="V157" s="1">
        <v>520</v>
      </c>
      <c r="W157" s="1">
        <v>550</v>
      </c>
      <c r="X157" s="1">
        <v>530</v>
      </c>
      <c r="Y157" s="1">
        <v>530</v>
      </c>
      <c r="Z157" s="1">
        <v>530</v>
      </c>
      <c r="AA157" s="1">
        <v>530</v>
      </c>
      <c r="AB157" s="1">
        <v>490</v>
      </c>
      <c r="AC157" s="1">
        <v>400</v>
      </c>
      <c r="AD157" s="1">
        <v>410</v>
      </c>
      <c r="AE157" s="1">
        <v>410</v>
      </c>
      <c r="AF157" s="1">
        <v>350</v>
      </c>
      <c r="AG157" s="1">
        <v>350</v>
      </c>
      <c r="AH157" s="1">
        <v>350</v>
      </c>
      <c r="AI157" s="1">
        <v>380</v>
      </c>
      <c r="AJ157" s="1">
        <v>380</v>
      </c>
      <c r="AK157" s="1">
        <v>380</v>
      </c>
      <c r="AL157" s="5">
        <v>380</v>
      </c>
      <c r="AM157" s="6">
        <v>380</v>
      </c>
      <c r="AN157" s="6">
        <v>380</v>
      </c>
    </row>
    <row r="158" spans="1:40" ht="14.25" hidden="1">
      <c r="A158" s="1" t="s">
        <v>48</v>
      </c>
      <c r="B158" s="1">
        <v>315</v>
      </c>
      <c r="C158" s="1">
        <v>300</v>
      </c>
      <c r="D158" s="1">
        <v>305</v>
      </c>
      <c r="E158" s="1">
        <v>305</v>
      </c>
      <c r="F158" s="1">
        <v>300</v>
      </c>
      <c r="G158" s="1">
        <v>300</v>
      </c>
      <c r="H158" s="1">
        <v>300</v>
      </c>
      <c r="I158" s="1">
        <v>325</v>
      </c>
      <c r="J158" s="1">
        <v>320</v>
      </c>
      <c r="K158" s="1">
        <v>465</v>
      </c>
      <c r="L158" s="1">
        <v>590</v>
      </c>
      <c r="M158" s="1">
        <v>480</v>
      </c>
      <c r="N158" s="1">
        <v>500</v>
      </c>
      <c r="O158" s="1">
        <v>470</v>
      </c>
      <c r="P158" s="1">
        <v>470</v>
      </c>
      <c r="Q158" s="1">
        <v>460</v>
      </c>
      <c r="R158" s="1">
        <v>460</v>
      </c>
      <c r="S158" s="1">
        <v>470</v>
      </c>
      <c r="T158" s="1">
        <v>470</v>
      </c>
      <c r="U158" s="1">
        <v>460</v>
      </c>
      <c r="V158" s="1">
        <v>460</v>
      </c>
      <c r="W158" s="1">
        <v>470</v>
      </c>
      <c r="X158" s="1">
        <v>450</v>
      </c>
      <c r="Y158" s="1">
        <v>440</v>
      </c>
      <c r="Z158" s="1" t="s">
        <v>87</v>
      </c>
      <c r="AA158" s="1">
        <v>445</v>
      </c>
      <c r="AB158" s="1">
        <v>430</v>
      </c>
      <c r="AC158" s="1">
        <v>435</v>
      </c>
      <c r="AD158" s="1">
        <v>435</v>
      </c>
      <c r="AE158" s="1">
        <v>430</v>
      </c>
      <c r="AF158" s="1">
        <v>420</v>
      </c>
      <c r="AG158" s="1">
        <v>390</v>
      </c>
      <c r="AH158" s="1">
        <v>385</v>
      </c>
      <c r="AI158" s="1">
        <v>360</v>
      </c>
      <c r="AJ158" s="1">
        <v>360</v>
      </c>
      <c r="AK158" s="1">
        <v>340</v>
      </c>
      <c r="AL158" s="5">
        <v>355</v>
      </c>
      <c r="AM158" s="6">
        <v>355</v>
      </c>
      <c r="AN158" s="6">
        <v>360</v>
      </c>
    </row>
    <row r="159" spans="1:40" ht="14.25" hidden="1">
      <c r="A159" s="1" t="s">
        <v>50</v>
      </c>
      <c r="B159" s="1">
        <v>340</v>
      </c>
      <c r="C159" s="1">
        <v>340</v>
      </c>
      <c r="D159" s="1">
        <v>340</v>
      </c>
      <c r="E159" s="1">
        <v>300</v>
      </c>
      <c r="F159" s="1">
        <v>310</v>
      </c>
      <c r="G159" s="1">
        <v>310</v>
      </c>
      <c r="H159" s="1">
        <v>340</v>
      </c>
      <c r="I159" s="1">
        <v>390</v>
      </c>
      <c r="J159" s="1">
        <v>430</v>
      </c>
      <c r="K159" s="1">
        <v>430</v>
      </c>
      <c r="L159" s="1">
        <v>580</v>
      </c>
      <c r="M159" s="1">
        <v>490</v>
      </c>
      <c r="N159" s="1">
        <v>490</v>
      </c>
      <c r="O159" s="1">
        <v>490</v>
      </c>
      <c r="P159" s="1">
        <v>470</v>
      </c>
      <c r="Q159" s="1">
        <v>470</v>
      </c>
      <c r="R159" s="1">
        <v>470</v>
      </c>
      <c r="S159" s="1">
        <v>480</v>
      </c>
      <c r="T159" s="1">
        <v>480</v>
      </c>
      <c r="U159" s="1">
        <v>480</v>
      </c>
      <c r="V159" s="1">
        <v>480</v>
      </c>
      <c r="W159" s="1">
        <v>450</v>
      </c>
      <c r="X159" s="1">
        <v>450</v>
      </c>
      <c r="Y159" s="1">
        <v>450</v>
      </c>
      <c r="Z159" s="1">
        <v>450</v>
      </c>
      <c r="AA159" s="1">
        <v>450</v>
      </c>
      <c r="AB159" s="1">
        <v>450</v>
      </c>
      <c r="AC159" s="1">
        <v>450</v>
      </c>
      <c r="AD159" s="1">
        <v>420</v>
      </c>
      <c r="AE159" s="1">
        <v>380</v>
      </c>
      <c r="AF159" s="1">
        <v>320</v>
      </c>
      <c r="AG159" s="1">
        <v>320</v>
      </c>
      <c r="AH159" s="1">
        <v>365</v>
      </c>
      <c r="AI159" s="1">
        <v>345</v>
      </c>
      <c r="AJ159" s="1">
        <v>345</v>
      </c>
      <c r="AK159" s="1">
        <v>345</v>
      </c>
      <c r="AL159" s="5">
        <v>345</v>
      </c>
      <c r="AM159" s="6">
        <v>367.5</v>
      </c>
      <c r="AN159" s="6">
        <v>418</v>
      </c>
    </row>
    <row r="160" spans="1:40" ht="14.25" hidden="1">
      <c r="A160" s="1" t="s">
        <v>52</v>
      </c>
      <c r="B160" s="1">
        <v>342</v>
      </c>
      <c r="C160" s="1">
        <v>342</v>
      </c>
      <c r="D160" s="1">
        <v>342</v>
      </c>
      <c r="E160" s="1">
        <v>342</v>
      </c>
      <c r="F160" s="1">
        <v>363</v>
      </c>
      <c r="G160" s="1">
        <v>363</v>
      </c>
      <c r="H160" s="1">
        <v>363</v>
      </c>
      <c r="I160" s="1">
        <v>363</v>
      </c>
      <c r="J160" s="1">
        <v>473.7</v>
      </c>
      <c r="K160" s="1">
        <v>558</v>
      </c>
      <c r="L160" s="1">
        <v>558</v>
      </c>
      <c r="M160" s="1">
        <v>558</v>
      </c>
      <c r="N160" s="1">
        <v>558</v>
      </c>
      <c r="O160" s="1">
        <v>558</v>
      </c>
      <c r="P160" s="1">
        <v>558</v>
      </c>
      <c r="Q160" s="1">
        <v>558</v>
      </c>
      <c r="R160" s="1">
        <v>525</v>
      </c>
      <c r="S160" s="1">
        <v>567</v>
      </c>
      <c r="T160" s="1">
        <v>567</v>
      </c>
      <c r="U160" s="1">
        <v>567</v>
      </c>
      <c r="V160" s="1">
        <v>567</v>
      </c>
      <c r="W160" s="1">
        <v>543</v>
      </c>
      <c r="X160" s="1">
        <v>540</v>
      </c>
      <c r="Y160" s="1">
        <v>540</v>
      </c>
      <c r="Z160" s="1" t="s">
        <v>88</v>
      </c>
      <c r="AA160" s="1">
        <v>530</v>
      </c>
      <c r="AB160" s="1">
        <v>530</v>
      </c>
      <c r="AC160" s="1">
        <v>530</v>
      </c>
      <c r="AD160" s="1">
        <v>530</v>
      </c>
      <c r="AE160" s="1">
        <v>530</v>
      </c>
      <c r="AF160" s="1">
        <v>390</v>
      </c>
      <c r="AG160" s="1">
        <v>390</v>
      </c>
      <c r="AH160" s="1">
        <v>390</v>
      </c>
      <c r="AI160" s="1">
        <v>410</v>
      </c>
      <c r="AJ160" s="1">
        <v>410</v>
      </c>
      <c r="AK160" s="1">
        <v>380</v>
      </c>
      <c r="AL160" s="5">
        <v>330</v>
      </c>
      <c r="AM160" s="6">
        <v>330</v>
      </c>
      <c r="AN160" s="6">
        <v>390</v>
      </c>
    </row>
    <row r="161" spans="1:40" ht="14.25" hidden="1">
      <c r="A161" s="1" t="s">
        <v>54</v>
      </c>
      <c r="B161" s="1">
        <v>290</v>
      </c>
      <c r="C161" s="1">
        <v>295</v>
      </c>
      <c r="D161" s="1">
        <v>295</v>
      </c>
      <c r="E161" s="1">
        <v>295</v>
      </c>
      <c r="F161" s="1">
        <v>305</v>
      </c>
      <c r="G161" s="1">
        <v>315</v>
      </c>
      <c r="H161" s="1">
        <v>310</v>
      </c>
      <c r="I161" s="1">
        <v>400</v>
      </c>
      <c r="J161" s="1">
        <v>425</v>
      </c>
      <c r="K161" s="1">
        <v>425</v>
      </c>
      <c r="L161" s="1">
        <v>590</v>
      </c>
      <c r="M161" s="1">
        <v>590</v>
      </c>
      <c r="N161" s="1">
        <v>600</v>
      </c>
      <c r="O161" s="1">
        <v>520</v>
      </c>
      <c r="P161" s="1">
        <v>530</v>
      </c>
      <c r="Q161" s="1">
        <v>530</v>
      </c>
      <c r="R161" s="1">
        <v>530</v>
      </c>
      <c r="S161" s="1">
        <v>530</v>
      </c>
      <c r="T161" s="1">
        <v>530</v>
      </c>
      <c r="U161" s="1">
        <v>480</v>
      </c>
      <c r="V161" s="1">
        <v>480</v>
      </c>
      <c r="W161" s="1">
        <v>500</v>
      </c>
      <c r="X161" s="1">
        <v>490</v>
      </c>
      <c r="Y161" s="1">
        <v>490</v>
      </c>
      <c r="Z161" s="1" t="s">
        <v>89</v>
      </c>
      <c r="AA161" s="1">
        <v>460</v>
      </c>
      <c r="AB161" s="1">
        <v>420</v>
      </c>
      <c r="AC161" s="1">
        <v>420</v>
      </c>
      <c r="AD161" s="1">
        <v>405</v>
      </c>
      <c r="AE161" s="1">
        <v>385</v>
      </c>
      <c r="AF161" s="1">
        <v>355</v>
      </c>
      <c r="AG161" s="1">
        <v>355</v>
      </c>
      <c r="AH161" s="1">
        <v>395</v>
      </c>
      <c r="AI161" s="1">
        <v>365</v>
      </c>
      <c r="AJ161" s="1">
        <v>365</v>
      </c>
      <c r="AK161" s="1">
        <v>375</v>
      </c>
      <c r="AL161" s="5">
        <v>365</v>
      </c>
      <c r="AM161" s="6">
        <v>375</v>
      </c>
      <c r="AN161" s="6">
        <v>430</v>
      </c>
    </row>
    <row r="162" spans="1:40" ht="14.25" hidden="1">
      <c r="A162" s="1" t="s">
        <v>56</v>
      </c>
      <c r="B162" s="1">
        <v>280</v>
      </c>
      <c r="C162" s="1">
        <v>280</v>
      </c>
      <c r="D162" s="1">
        <v>280</v>
      </c>
      <c r="E162" s="1">
        <v>280</v>
      </c>
      <c r="F162" s="1">
        <v>280</v>
      </c>
      <c r="G162" s="1">
        <v>270</v>
      </c>
      <c r="H162" s="1">
        <v>270</v>
      </c>
      <c r="I162" s="1">
        <v>270</v>
      </c>
      <c r="J162" s="1">
        <v>370</v>
      </c>
      <c r="K162" s="1">
        <v>470</v>
      </c>
      <c r="L162" s="1">
        <v>470</v>
      </c>
      <c r="M162" s="1">
        <v>470</v>
      </c>
      <c r="N162" s="1">
        <v>470</v>
      </c>
      <c r="O162" s="1">
        <v>470</v>
      </c>
      <c r="P162" s="1">
        <v>470</v>
      </c>
      <c r="Q162" s="1">
        <v>470</v>
      </c>
      <c r="R162" s="1">
        <v>470</v>
      </c>
      <c r="S162" s="1">
        <v>470</v>
      </c>
      <c r="T162" s="1">
        <v>470</v>
      </c>
      <c r="U162" s="1">
        <v>435</v>
      </c>
      <c r="V162" s="1">
        <v>435</v>
      </c>
      <c r="W162" s="1">
        <v>435</v>
      </c>
      <c r="X162" s="1">
        <v>435</v>
      </c>
      <c r="Y162" s="1">
        <v>435</v>
      </c>
      <c r="Z162" s="1">
        <v>435</v>
      </c>
      <c r="AA162" s="1">
        <v>435</v>
      </c>
      <c r="AB162" s="1">
        <v>415</v>
      </c>
      <c r="AC162" s="1">
        <v>415</v>
      </c>
      <c r="AD162" s="1">
        <v>415</v>
      </c>
      <c r="AE162" s="1">
        <v>415</v>
      </c>
      <c r="AF162" s="1">
        <v>360</v>
      </c>
      <c r="AG162" s="1">
        <v>360</v>
      </c>
      <c r="AH162" s="1">
        <v>360</v>
      </c>
      <c r="AI162" s="1">
        <v>350</v>
      </c>
      <c r="AJ162" s="1">
        <v>350</v>
      </c>
      <c r="AK162" s="1">
        <v>350</v>
      </c>
      <c r="AL162" s="5">
        <v>350</v>
      </c>
      <c r="AM162" s="6">
        <v>350</v>
      </c>
      <c r="AN162" s="6">
        <v>390</v>
      </c>
    </row>
    <row r="163" spans="1:40" ht="14.25" hidden="1">
      <c r="A163" s="1" t="s">
        <v>57</v>
      </c>
      <c r="B163" s="1">
        <v>270</v>
      </c>
      <c r="C163" s="1">
        <v>270</v>
      </c>
      <c r="D163" s="1">
        <v>280</v>
      </c>
      <c r="E163" s="1">
        <v>286</v>
      </c>
      <c r="F163" s="1">
        <v>316</v>
      </c>
      <c r="G163" s="1">
        <v>316</v>
      </c>
      <c r="H163" s="1">
        <v>291</v>
      </c>
      <c r="I163" s="1">
        <v>357</v>
      </c>
      <c r="J163" s="1">
        <v>418</v>
      </c>
      <c r="K163" s="1">
        <v>449</v>
      </c>
      <c r="L163" s="1">
        <v>581</v>
      </c>
      <c r="M163" s="1">
        <v>581</v>
      </c>
      <c r="N163" s="1">
        <v>466</v>
      </c>
      <c r="O163" s="1">
        <v>471</v>
      </c>
      <c r="P163" s="1">
        <v>479</v>
      </c>
      <c r="Q163" s="1">
        <v>522</v>
      </c>
      <c r="R163" s="1">
        <v>504</v>
      </c>
      <c r="S163" s="1">
        <v>504</v>
      </c>
      <c r="T163" s="1">
        <v>504</v>
      </c>
      <c r="U163" s="1">
        <v>482</v>
      </c>
      <c r="V163" s="1">
        <v>463</v>
      </c>
      <c r="W163" s="1">
        <v>463</v>
      </c>
      <c r="X163" s="1">
        <v>453</v>
      </c>
      <c r="Y163" s="1">
        <v>448</v>
      </c>
      <c r="Z163" s="1">
        <v>440</v>
      </c>
      <c r="AA163" s="1">
        <v>429</v>
      </c>
      <c r="AB163" s="1">
        <v>407</v>
      </c>
      <c r="AC163" s="1">
        <v>369</v>
      </c>
      <c r="AD163" s="1">
        <v>356</v>
      </c>
      <c r="AE163" s="1">
        <v>344</v>
      </c>
      <c r="AF163" s="1">
        <v>308</v>
      </c>
      <c r="AG163" s="1">
        <v>285</v>
      </c>
      <c r="AH163" s="1">
        <v>336</v>
      </c>
      <c r="AI163" s="1">
        <v>346</v>
      </c>
      <c r="AJ163" s="1">
        <v>346</v>
      </c>
      <c r="AK163" s="1">
        <v>328</v>
      </c>
      <c r="AL163" s="5">
        <v>316</v>
      </c>
      <c r="AM163" s="6">
        <v>381</v>
      </c>
      <c r="AN163" s="6">
        <v>381</v>
      </c>
    </row>
    <row r="164" spans="1:40" ht="14.25" hidden="1">
      <c r="A164" s="1" t="s">
        <v>58</v>
      </c>
      <c r="B164" s="1">
        <v>330</v>
      </c>
      <c r="C164" s="1">
        <v>330</v>
      </c>
      <c r="D164" s="1">
        <v>330</v>
      </c>
      <c r="E164" s="1">
        <v>330</v>
      </c>
      <c r="F164" s="1">
        <v>330</v>
      </c>
      <c r="G164" s="1">
        <v>331</v>
      </c>
      <c r="H164" s="1">
        <v>340</v>
      </c>
      <c r="I164" s="1">
        <v>340</v>
      </c>
      <c r="J164" s="1">
        <v>365</v>
      </c>
      <c r="K164" s="1">
        <v>480</v>
      </c>
      <c r="L164" s="1">
        <v>480</v>
      </c>
      <c r="M164" s="1">
        <v>480</v>
      </c>
      <c r="N164" s="1">
        <v>480</v>
      </c>
      <c r="O164" s="1">
        <v>480</v>
      </c>
      <c r="P164" s="1">
        <v>480</v>
      </c>
      <c r="Q164" s="1">
        <v>480</v>
      </c>
      <c r="R164" s="1">
        <v>480</v>
      </c>
      <c r="S164" s="1">
        <v>460</v>
      </c>
      <c r="T164" s="1">
        <v>460</v>
      </c>
      <c r="U164" s="1">
        <v>460</v>
      </c>
      <c r="V164" s="1">
        <v>460</v>
      </c>
      <c r="W164" s="1">
        <v>450</v>
      </c>
      <c r="X164" s="1">
        <v>430</v>
      </c>
      <c r="Y164" s="1">
        <v>430</v>
      </c>
      <c r="Z164" s="1">
        <v>430</v>
      </c>
      <c r="AA164" s="1">
        <v>430</v>
      </c>
      <c r="AB164" s="1">
        <v>431</v>
      </c>
      <c r="AC164" s="1">
        <v>432</v>
      </c>
      <c r="AD164" s="1">
        <v>380</v>
      </c>
      <c r="AE164" s="1">
        <v>380</v>
      </c>
      <c r="AF164" s="1">
        <v>350</v>
      </c>
      <c r="AG164" s="1">
        <v>330</v>
      </c>
      <c r="AH164" s="1">
        <v>360</v>
      </c>
      <c r="AI164" s="1">
        <v>350</v>
      </c>
      <c r="AJ164" s="1">
        <v>350</v>
      </c>
      <c r="AK164" s="1">
        <v>350</v>
      </c>
      <c r="AL164" s="5">
        <v>330</v>
      </c>
      <c r="AM164" s="6">
        <v>330</v>
      </c>
      <c r="AN164" s="6">
        <v>340</v>
      </c>
    </row>
    <row r="165" spans="1:40" ht="14.25">
      <c r="A165" s="1" t="s">
        <v>59</v>
      </c>
      <c r="B165" s="1">
        <v>319.7460000000001</v>
      </c>
      <c r="C165" s="1">
        <v>318.1460000000001</v>
      </c>
      <c r="D165" s="1">
        <v>317.846</v>
      </c>
      <c r="E165" s="1">
        <v>319.923</v>
      </c>
      <c r="F165" s="1">
        <v>319.616</v>
      </c>
      <c r="G165" s="1">
        <v>316.922</v>
      </c>
      <c r="H165" s="1">
        <v>349.291</v>
      </c>
      <c r="I165" s="1">
        <v>411.06199999999995</v>
      </c>
      <c r="J165" s="1">
        <v>430.166</v>
      </c>
      <c r="K165" s="1">
        <v>480.2240000000001</v>
      </c>
      <c r="L165" s="1">
        <v>615.41</v>
      </c>
      <c r="M165" s="1">
        <v>569.3</v>
      </c>
      <c r="N165" s="1">
        <v>543.718</v>
      </c>
      <c r="O165" s="1">
        <v>534.968</v>
      </c>
      <c r="P165" s="1">
        <v>469.35799999999995</v>
      </c>
      <c r="Q165" s="1">
        <v>523.242</v>
      </c>
      <c r="R165" s="1">
        <v>516.95</v>
      </c>
      <c r="S165" s="1">
        <v>512.7520000000001</v>
      </c>
      <c r="T165" s="1">
        <v>505.63</v>
      </c>
      <c r="U165" s="1">
        <v>466.026</v>
      </c>
      <c r="V165" s="1">
        <v>470.178</v>
      </c>
      <c r="W165" s="1">
        <v>466.54</v>
      </c>
      <c r="X165" s="1">
        <v>467.37</v>
      </c>
      <c r="Y165" s="1">
        <v>468.92</v>
      </c>
      <c r="Z165" s="1">
        <v>461.22</v>
      </c>
      <c r="AA165" s="1">
        <v>455.13989999999995</v>
      </c>
      <c r="AB165" s="1">
        <v>421.8799</v>
      </c>
      <c r="AC165" s="1">
        <v>413.0499</v>
      </c>
      <c r="AD165" s="1">
        <v>411.84</v>
      </c>
      <c r="AE165" s="1">
        <v>402.914</v>
      </c>
      <c r="AF165" s="1">
        <v>381.1797</v>
      </c>
      <c r="AG165" s="1">
        <v>382.0397</v>
      </c>
      <c r="AH165" s="1">
        <v>392.9822000000001</v>
      </c>
      <c r="AI165" s="1">
        <v>373.65399999999994</v>
      </c>
      <c r="AJ165" s="1">
        <v>367.6828</v>
      </c>
      <c r="AK165" s="1">
        <v>368.3</v>
      </c>
      <c r="AL165" s="5">
        <f>AL152*0.15+AL153*0.11+AL154*0.03+AL155*0.14+AL156*0.33+AL157*0.05+AL158*0.02+AL159*0.02+AL160*0.04+AL161*0.04+AL162*0.03+AL163*0.03+AL164*0.01</f>
        <v>352.3520000000001</v>
      </c>
      <c r="AM165" s="5">
        <f>AM152*0.15+AM153*0.11+AM154*0.03+AM155*0.14+AM156*0.33+AM157*0.05+AM158*0.02+AM159*0.02+AM160*0.04+AM161*0.04+AM162*0.03+AM163*0.03+AM164*0.01</f>
        <v>360.20200000000006</v>
      </c>
      <c r="AN165" s="5">
        <f>AN152*0.125+AN153*0.1+AN154*0.075+AN155*0.1+AN156*0.15+AN157*0.075+AN158*0.05+AN159*0.05+AN160*0.025+AN161*0.1+AN162*0.025+AN163*0.1+AN164*0.025</f>
        <v>397.14</v>
      </c>
    </row>
    <row r="166" spans="1:37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3" spans="1:37" ht="18.75" customHeight="1">
      <c r="A183" s="8" t="s">
        <v>110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40" ht="14.25">
      <c r="A184" s="1"/>
      <c r="B184" s="1" t="s">
        <v>0</v>
      </c>
      <c r="C184" s="1" t="s">
        <v>10</v>
      </c>
      <c r="D184" s="1" t="s">
        <v>11</v>
      </c>
      <c r="E184" s="1" t="s">
        <v>12</v>
      </c>
      <c r="F184" s="1" t="s">
        <v>13</v>
      </c>
      <c r="G184" s="1" t="s">
        <v>14</v>
      </c>
      <c r="H184" s="1" t="s">
        <v>15</v>
      </c>
      <c r="I184" s="1" t="s">
        <v>16</v>
      </c>
      <c r="J184" s="1" t="s">
        <v>17</v>
      </c>
      <c r="K184" s="1" t="s">
        <v>18</v>
      </c>
      <c r="L184" s="1" t="s">
        <v>19</v>
      </c>
      <c r="M184" s="1" t="s">
        <v>20</v>
      </c>
      <c r="N184" s="1" t="s">
        <v>1</v>
      </c>
      <c r="O184" s="1" t="s">
        <v>2</v>
      </c>
      <c r="P184" s="1" t="s">
        <v>21</v>
      </c>
      <c r="Q184" s="1" t="s">
        <v>22</v>
      </c>
      <c r="R184" s="1" t="s">
        <v>23</v>
      </c>
      <c r="S184" s="1" t="s">
        <v>24</v>
      </c>
      <c r="T184" s="1" t="s">
        <v>25</v>
      </c>
      <c r="U184" s="1" t="s">
        <v>26</v>
      </c>
      <c r="V184" s="1" t="s">
        <v>27</v>
      </c>
      <c r="W184" s="1" t="s">
        <v>28</v>
      </c>
      <c r="X184" s="1" t="s">
        <v>29</v>
      </c>
      <c r="Y184" s="1" t="s">
        <v>30</v>
      </c>
      <c r="Z184" s="1" t="s">
        <v>3</v>
      </c>
      <c r="AA184" s="1" t="s">
        <v>4</v>
      </c>
      <c r="AB184" s="1" t="s">
        <v>5</v>
      </c>
      <c r="AC184" s="1" t="s">
        <v>6</v>
      </c>
      <c r="AD184" s="1" t="s">
        <v>7</v>
      </c>
      <c r="AE184" s="1" t="s">
        <v>31</v>
      </c>
      <c r="AF184" s="1" t="s">
        <v>32</v>
      </c>
      <c r="AG184" s="1" t="s">
        <v>33</v>
      </c>
      <c r="AH184" s="1" t="s">
        <v>34</v>
      </c>
      <c r="AI184" s="1" t="s">
        <v>35</v>
      </c>
      <c r="AJ184" s="1" t="s">
        <v>8</v>
      </c>
      <c r="AK184" s="1" t="s">
        <v>36</v>
      </c>
      <c r="AL184" s="1" t="s">
        <v>112</v>
      </c>
      <c r="AM184" s="1" t="s">
        <v>113</v>
      </c>
      <c r="AN184" s="1" t="s">
        <v>115</v>
      </c>
    </row>
    <row r="185" spans="1:40" ht="14.25" hidden="1">
      <c r="A185" s="1" t="s">
        <v>37</v>
      </c>
      <c r="B185" s="1">
        <v>286</v>
      </c>
      <c r="C185" s="1">
        <v>286</v>
      </c>
      <c r="D185" s="1">
        <v>289</v>
      </c>
      <c r="E185" s="1">
        <v>292</v>
      </c>
      <c r="F185" s="1">
        <v>305</v>
      </c>
      <c r="G185" s="1">
        <v>305</v>
      </c>
      <c r="H185" s="1">
        <v>310</v>
      </c>
      <c r="I185" s="1">
        <v>325</v>
      </c>
      <c r="J185" s="1">
        <v>325</v>
      </c>
      <c r="K185" s="1">
        <v>335</v>
      </c>
      <c r="L185" s="1">
        <v>433</v>
      </c>
      <c r="M185" s="1">
        <v>425</v>
      </c>
      <c r="N185" s="1">
        <v>425</v>
      </c>
      <c r="O185" s="1">
        <v>425</v>
      </c>
      <c r="P185" s="1">
        <v>415</v>
      </c>
      <c r="Q185" s="1">
        <v>411</v>
      </c>
      <c r="R185" s="1">
        <v>426</v>
      </c>
      <c r="S185" s="1">
        <v>426</v>
      </c>
      <c r="T185" s="1">
        <v>426</v>
      </c>
      <c r="U185" s="1">
        <v>406</v>
      </c>
      <c r="V185" s="1">
        <v>406</v>
      </c>
      <c r="W185" s="1">
        <v>406</v>
      </c>
      <c r="X185" s="1">
        <v>417</v>
      </c>
      <c r="Y185" s="1">
        <v>417</v>
      </c>
      <c r="Z185" s="1" t="s">
        <v>90</v>
      </c>
      <c r="AA185" s="1">
        <v>414</v>
      </c>
      <c r="AB185" s="1">
        <v>414</v>
      </c>
      <c r="AC185" s="1">
        <v>414</v>
      </c>
      <c r="AD185" s="1">
        <v>414</v>
      </c>
      <c r="AE185" s="1">
        <v>414</v>
      </c>
      <c r="AF185" s="1">
        <v>412</v>
      </c>
      <c r="AG185" s="1">
        <v>412</v>
      </c>
      <c r="AH185" s="1">
        <v>412</v>
      </c>
      <c r="AI185" s="1">
        <v>383</v>
      </c>
      <c r="AJ185" s="1">
        <v>395</v>
      </c>
      <c r="AK185" s="1">
        <v>399</v>
      </c>
      <c r="AL185" s="4">
        <v>392</v>
      </c>
      <c r="AM185" s="6">
        <v>392</v>
      </c>
      <c r="AN185" s="6">
        <v>411</v>
      </c>
    </row>
    <row r="186" spans="1:40" ht="14.25" hidden="1">
      <c r="A186" s="1" t="s">
        <v>39</v>
      </c>
      <c r="B186" s="1">
        <v>360</v>
      </c>
      <c r="C186" s="1">
        <v>360</v>
      </c>
      <c r="D186" s="1">
        <v>360</v>
      </c>
      <c r="E186" s="1">
        <v>365</v>
      </c>
      <c r="F186" s="1">
        <v>360</v>
      </c>
      <c r="G186" s="1">
        <v>360</v>
      </c>
      <c r="H186" s="1">
        <v>370</v>
      </c>
      <c r="I186" s="1">
        <v>400</v>
      </c>
      <c r="J186" s="1">
        <v>380</v>
      </c>
      <c r="K186" s="1">
        <v>425</v>
      </c>
      <c r="L186" s="1">
        <v>455</v>
      </c>
      <c r="M186" s="1">
        <v>460</v>
      </c>
      <c r="N186" s="1">
        <v>420</v>
      </c>
      <c r="O186" s="1">
        <v>420</v>
      </c>
      <c r="P186" s="1">
        <v>425</v>
      </c>
      <c r="Q186" s="1">
        <v>445</v>
      </c>
      <c r="R186" s="1">
        <v>435</v>
      </c>
      <c r="S186" s="1">
        <v>435</v>
      </c>
      <c r="T186" s="1">
        <v>420</v>
      </c>
      <c r="U186" s="1">
        <v>415</v>
      </c>
      <c r="V186" s="1">
        <v>420</v>
      </c>
      <c r="W186" s="1">
        <v>420</v>
      </c>
      <c r="X186" s="1">
        <v>430</v>
      </c>
      <c r="Y186" s="1">
        <v>430</v>
      </c>
      <c r="Z186" s="1" t="s">
        <v>91</v>
      </c>
      <c r="AA186" s="1">
        <v>415</v>
      </c>
      <c r="AB186" s="1">
        <v>410</v>
      </c>
      <c r="AC186" s="1">
        <v>405</v>
      </c>
      <c r="AD186" s="1">
        <v>405</v>
      </c>
      <c r="AE186" s="1">
        <v>400</v>
      </c>
      <c r="AF186" s="1">
        <v>395</v>
      </c>
      <c r="AG186" s="1">
        <v>395</v>
      </c>
      <c r="AH186" s="1">
        <v>405</v>
      </c>
      <c r="AI186" s="1">
        <v>415</v>
      </c>
      <c r="AJ186" s="1">
        <v>415</v>
      </c>
      <c r="AK186" s="1">
        <v>410</v>
      </c>
      <c r="AL186" s="4">
        <v>405</v>
      </c>
      <c r="AM186" s="6">
        <v>410</v>
      </c>
      <c r="AN186" s="6">
        <v>435</v>
      </c>
    </row>
    <row r="187" spans="1:40" ht="14.25" hidden="1">
      <c r="A187" s="1" t="s">
        <v>41</v>
      </c>
      <c r="B187" s="1">
        <v>295</v>
      </c>
      <c r="C187" s="1">
        <v>295</v>
      </c>
      <c r="D187" s="1">
        <v>295</v>
      </c>
      <c r="E187" s="1">
        <v>295</v>
      </c>
      <c r="F187" s="1">
        <v>295</v>
      </c>
      <c r="G187" s="1">
        <v>295</v>
      </c>
      <c r="H187" s="1">
        <v>295</v>
      </c>
      <c r="I187" s="1">
        <v>295</v>
      </c>
      <c r="J187" s="1">
        <v>295</v>
      </c>
      <c r="K187" s="1">
        <v>380</v>
      </c>
      <c r="L187" s="1">
        <v>400</v>
      </c>
      <c r="M187" s="1">
        <v>400</v>
      </c>
      <c r="N187" s="1">
        <v>400</v>
      </c>
      <c r="O187" s="1">
        <v>380</v>
      </c>
      <c r="P187" s="1">
        <v>360</v>
      </c>
      <c r="Q187" s="1">
        <v>360</v>
      </c>
      <c r="R187" s="1">
        <v>360</v>
      </c>
      <c r="S187" s="1">
        <v>360</v>
      </c>
      <c r="T187" s="1">
        <v>360</v>
      </c>
      <c r="U187" s="1">
        <v>360</v>
      </c>
      <c r="V187" s="1">
        <v>360</v>
      </c>
      <c r="W187" s="1">
        <v>360</v>
      </c>
      <c r="X187" s="1">
        <v>350</v>
      </c>
      <c r="Y187" s="1">
        <v>350</v>
      </c>
      <c r="Z187" s="1" t="s">
        <v>92</v>
      </c>
      <c r="AA187" s="1">
        <v>330</v>
      </c>
      <c r="AB187" s="1">
        <v>340</v>
      </c>
      <c r="AC187" s="1">
        <v>343</v>
      </c>
      <c r="AD187" s="1">
        <v>345.3</v>
      </c>
      <c r="AE187" s="1">
        <v>345.3</v>
      </c>
      <c r="AF187" s="1">
        <v>345.3</v>
      </c>
      <c r="AG187" s="1">
        <v>340.3</v>
      </c>
      <c r="AH187" s="1">
        <v>340.3</v>
      </c>
      <c r="AI187" s="1">
        <v>340.3</v>
      </c>
      <c r="AJ187" s="1">
        <v>340.3</v>
      </c>
      <c r="AK187" s="1">
        <v>340</v>
      </c>
      <c r="AL187" s="4">
        <v>340.3</v>
      </c>
      <c r="AM187" s="6">
        <v>345</v>
      </c>
      <c r="AN187" s="6">
        <v>349</v>
      </c>
    </row>
    <row r="188" spans="1:40" ht="14.25" hidden="1">
      <c r="A188" s="1" t="s">
        <v>43</v>
      </c>
      <c r="B188" s="1">
        <v>312</v>
      </c>
      <c r="C188" s="1">
        <v>312</v>
      </c>
      <c r="D188" s="1">
        <v>312</v>
      </c>
      <c r="E188" s="1">
        <v>316</v>
      </c>
      <c r="F188" s="1">
        <v>315</v>
      </c>
      <c r="G188" s="1">
        <v>306</v>
      </c>
      <c r="H188" s="1">
        <v>321</v>
      </c>
      <c r="I188" s="1">
        <v>350</v>
      </c>
      <c r="J188" s="1">
        <v>376</v>
      </c>
      <c r="K188" s="1">
        <v>426</v>
      </c>
      <c r="L188" s="1">
        <v>498</v>
      </c>
      <c r="M188" s="1">
        <v>446</v>
      </c>
      <c r="N188" s="1">
        <v>413</v>
      </c>
      <c r="O188" s="1">
        <v>414</v>
      </c>
      <c r="P188" s="1">
        <v>421</v>
      </c>
      <c r="Q188" s="1">
        <v>417</v>
      </c>
      <c r="R188" s="1">
        <v>419</v>
      </c>
      <c r="S188" s="1">
        <v>412</v>
      </c>
      <c r="T188" s="1">
        <v>408</v>
      </c>
      <c r="U188" s="1">
        <v>397</v>
      </c>
      <c r="V188" s="1">
        <v>414</v>
      </c>
      <c r="W188" s="1">
        <v>395</v>
      </c>
      <c r="X188" s="1">
        <v>398</v>
      </c>
      <c r="Y188" s="1">
        <v>394</v>
      </c>
      <c r="Z188" s="1" t="s">
        <v>93</v>
      </c>
      <c r="AA188" s="1">
        <v>384</v>
      </c>
      <c r="AB188" s="1">
        <v>368</v>
      </c>
      <c r="AC188" s="1">
        <v>372</v>
      </c>
      <c r="AD188" s="1">
        <v>366</v>
      </c>
      <c r="AE188" s="1">
        <v>352</v>
      </c>
      <c r="AF188" s="1">
        <v>338</v>
      </c>
      <c r="AG188" s="1">
        <v>345</v>
      </c>
      <c r="AH188" s="1">
        <v>363</v>
      </c>
      <c r="AI188" s="1">
        <v>372</v>
      </c>
      <c r="AJ188" s="1">
        <v>372</v>
      </c>
      <c r="AK188" s="1">
        <v>365</v>
      </c>
      <c r="AL188" s="4">
        <v>359</v>
      </c>
      <c r="AM188" s="6">
        <v>366</v>
      </c>
      <c r="AN188" s="6">
        <v>399</v>
      </c>
    </row>
    <row r="189" spans="1:40" ht="14.25" hidden="1">
      <c r="A189" s="1" t="s">
        <v>45</v>
      </c>
      <c r="B189" s="1">
        <v>333.16</v>
      </c>
      <c r="C189" s="1">
        <v>333.16</v>
      </c>
      <c r="D189" s="1">
        <v>333.16</v>
      </c>
      <c r="E189" s="1">
        <v>330.16</v>
      </c>
      <c r="F189" s="1">
        <v>330.16</v>
      </c>
      <c r="G189" s="1">
        <v>330.16</v>
      </c>
      <c r="H189" s="1">
        <v>363.09</v>
      </c>
      <c r="I189" s="1">
        <v>402.83</v>
      </c>
      <c r="J189" s="1">
        <v>402.83</v>
      </c>
      <c r="K189" s="1">
        <v>402.83</v>
      </c>
      <c r="L189" s="1">
        <v>462.54</v>
      </c>
      <c r="M189" s="1">
        <v>462.54</v>
      </c>
      <c r="N189" s="1">
        <v>462.54</v>
      </c>
      <c r="O189" s="1">
        <v>462.54</v>
      </c>
      <c r="P189" s="1">
        <v>462.54</v>
      </c>
      <c r="Q189" s="1">
        <v>431.14</v>
      </c>
      <c r="R189" s="1">
        <v>431.14</v>
      </c>
      <c r="S189" s="1">
        <v>431.14</v>
      </c>
      <c r="T189" s="1">
        <v>416.7</v>
      </c>
      <c r="U189" s="1">
        <v>416.7</v>
      </c>
      <c r="V189" s="1">
        <v>406.83</v>
      </c>
      <c r="W189" s="1">
        <v>406.8</v>
      </c>
      <c r="X189" s="1">
        <v>406.83</v>
      </c>
      <c r="Y189" s="1">
        <v>385</v>
      </c>
      <c r="Z189" s="1">
        <v>385</v>
      </c>
      <c r="AA189" s="1">
        <v>385</v>
      </c>
      <c r="AB189" s="1">
        <v>387.03</v>
      </c>
      <c r="AC189" s="1">
        <v>388</v>
      </c>
      <c r="AD189" s="1">
        <v>379.6</v>
      </c>
      <c r="AE189" s="1">
        <v>379.6</v>
      </c>
      <c r="AF189" s="1">
        <v>379.6</v>
      </c>
      <c r="AG189" s="1">
        <v>379.6</v>
      </c>
      <c r="AH189" s="1">
        <v>390.15</v>
      </c>
      <c r="AI189" s="1">
        <v>390.2</v>
      </c>
      <c r="AJ189" s="1">
        <v>390.15</v>
      </c>
      <c r="AK189" s="1">
        <v>390</v>
      </c>
      <c r="AL189" s="4">
        <v>390.2</v>
      </c>
      <c r="AM189" s="6">
        <v>390.2</v>
      </c>
      <c r="AN189" s="6">
        <v>414.55</v>
      </c>
    </row>
    <row r="190" spans="1:40" ht="14.25" hidden="1">
      <c r="A190" s="1" t="s">
        <v>46</v>
      </c>
      <c r="B190" s="1">
        <v>345</v>
      </c>
      <c r="C190" s="1">
        <v>345</v>
      </c>
      <c r="D190" s="1">
        <v>345</v>
      </c>
      <c r="E190" s="1">
        <v>345</v>
      </c>
      <c r="F190" s="1">
        <v>360</v>
      </c>
      <c r="G190" s="1">
        <v>355</v>
      </c>
      <c r="H190" s="1">
        <v>350</v>
      </c>
      <c r="I190" s="1">
        <v>395</v>
      </c>
      <c r="J190" s="1">
        <v>406</v>
      </c>
      <c r="K190" s="1">
        <v>405</v>
      </c>
      <c r="L190" s="1">
        <v>450</v>
      </c>
      <c r="M190" s="1">
        <v>480</v>
      </c>
      <c r="N190" s="1">
        <v>470</v>
      </c>
      <c r="O190" s="1">
        <v>450</v>
      </c>
      <c r="P190" s="1">
        <v>465</v>
      </c>
      <c r="Q190" s="1">
        <v>470</v>
      </c>
      <c r="R190" s="1">
        <v>480</v>
      </c>
      <c r="S190" s="1">
        <v>475</v>
      </c>
      <c r="T190" s="1">
        <v>475</v>
      </c>
      <c r="U190" s="1">
        <v>460</v>
      </c>
      <c r="V190" s="1">
        <v>455</v>
      </c>
      <c r="W190" s="1">
        <v>440</v>
      </c>
      <c r="X190" s="1">
        <v>450</v>
      </c>
      <c r="Y190" s="1">
        <v>440</v>
      </c>
      <c r="Z190" s="1">
        <v>440</v>
      </c>
      <c r="AA190" s="1">
        <v>440</v>
      </c>
      <c r="AB190" s="1">
        <v>440</v>
      </c>
      <c r="AC190" s="1">
        <v>420</v>
      </c>
      <c r="AD190" s="1">
        <v>420</v>
      </c>
      <c r="AE190" s="1">
        <v>415</v>
      </c>
      <c r="AF190" s="1">
        <v>405</v>
      </c>
      <c r="AG190" s="1">
        <v>405</v>
      </c>
      <c r="AH190" s="1">
        <v>405</v>
      </c>
      <c r="AI190" s="1">
        <v>412</v>
      </c>
      <c r="AJ190" s="1">
        <v>412</v>
      </c>
      <c r="AK190" s="1">
        <v>412</v>
      </c>
      <c r="AL190" s="4">
        <v>412</v>
      </c>
      <c r="AM190" s="6">
        <v>412</v>
      </c>
      <c r="AN190" s="6">
        <v>437</v>
      </c>
    </row>
    <row r="191" spans="1:40" ht="14.25" hidden="1">
      <c r="A191" s="1" t="s">
        <v>48</v>
      </c>
      <c r="B191" s="1">
        <v>287</v>
      </c>
      <c r="C191" s="1">
        <v>287</v>
      </c>
      <c r="D191" s="1">
        <v>290</v>
      </c>
      <c r="E191" s="1">
        <v>290</v>
      </c>
      <c r="F191" s="1">
        <v>290</v>
      </c>
      <c r="G191" s="1">
        <v>285</v>
      </c>
      <c r="H191" s="1">
        <v>270</v>
      </c>
      <c r="I191" s="1">
        <v>295</v>
      </c>
      <c r="J191" s="1">
        <v>295</v>
      </c>
      <c r="K191" s="1">
        <v>320</v>
      </c>
      <c r="L191" s="1">
        <v>385</v>
      </c>
      <c r="M191" s="1">
        <v>380</v>
      </c>
      <c r="N191" s="1">
        <v>355</v>
      </c>
      <c r="O191" s="1">
        <v>345</v>
      </c>
      <c r="P191" s="1">
        <v>370</v>
      </c>
      <c r="Q191" s="1">
        <v>360</v>
      </c>
      <c r="R191" s="1">
        <v>360</v>
      </c>
      <c r="S191" s="1">
        <v>360</v>
      </c>
      <c r="T191" s="1">
        <v>370</v>
      </c>
      <c r="U191" s="1">
        <v>370</v>
      </c>
      <c r="V191" s="1">
        <v>380</v>
      </c>
      <c r="W191" s="1">
        <v>385</v>
      </c>
      <c r="X191" s="1">
        <v>385</v>
      </c>
      <c r="Y191" s="1">
        <v>375</v>
      </c>
      <c r="Z191" s="1" t="s">
        <v>94</v>
      </c>
      <c r="AA191" s="1">
        <v>360</v>
      </c>
      <c r="AB191" s="1">
        <v>355</v>
      </c>
      <c r="AC191" s="1">
        <v>360</v>
      </c>
      <c r="AD191" s="1">
        <v>370</v>
      </c>
      <c r="AE191" s="1">
        <v>365</v>
      </c>
      <c r="AF191" s="1">
        <v>370</v>
      </c>
      <c r="AG191" s="1">
        <v>365</v>
      </c>
      <c r="AH191" s="1">
        <v>365</v>
      </c>
      <c r="AI191" s="1">
        <v>370</v>
      </c>
      <c r="AJ191" s="1">
        <v>370</v>
      </c>
      <c r="AK191" s="1">
        <v>370</v>
      </c>
      <c r="AL191" s="4">
        <v>370</v>
      </c>
      <c r="AM191" s="6">
        <v>370</v>
      </c>
      <c r="AN191" s="6">
        <v>370</v>
      </c>
    </row>
    <row r="192" spans="1:40" ht="14.25" hidden="1">
      <c r="A192" s="1" t="s">
        <v>50</v>
      </c>
      <c r="B192" s="1">
        <v>275.76</v>
      </c>
      <c r="C192" s="1">
        <v>275.76</v>
      </c>
      <c r="D192" s="1">
        <v>275.76</v>
      </c>
      <c r="E192" s="1">
        <v>277.2</v>
      </c>
      <c r="F192" s="1">
        <v>277.2</v>
      </c>
      <c r="G192" s="1">
        <v>277.2</v>
      </c>
      <c r="H192" s="1">
        <v>277.2</v>
      </c>
      <c r="I192" s="1">
        <v>277.2</v>
      </c>
      <c r="J192" s="1">
        <v>277.2</v>
      </c>
      <c r="K192" s="1">
        <v>277.2</v>
      </c>
      <c r="L192" s="1">
        <v>300</v>
      </c>
      <c r="M192" s="1">
        <v>300</v>
      </c>
      <c r="N192" s="1">
        <v>300</v>
      </c>
      <c r="O192" s="1">
        <v>300</v>
      </c>
      <c r="P192" s="1">
        <v>310</v>
      </c>
      <c r="Q192" s="1">
        <v>310</v>
      </c>
      <c r="R192" s="1">
        <v>310</v>
      </c>
      <c r="S192" s="1">
        <v>310</v>
      </c>
      <c r="T192" s="1">
        <v>310</v>
      </c>
      <c r="U192" s="1">
        <v>310</v>
      </c>
      <c r="V192" s="1">
        <v>310</v>
      </c>
      <c r="W192" s="1">
        <v>310</v>
      </c>
      <c r="X192" s="1">
        <v>310</v>
      </c>
      <c r="Y192" s="1">
        <v>310</v>
      </c>
      <c r="Z192" s="1">
        <v>310</v>
      </c>
      <c r="AA192" s="1">
        <v>310</v>
      </c>
      <c r="AB192" s="1">
        <v>310</v>
      </c>
      <c r="AC192" s="1">
        <v>310</v>
      </c>
      <c r="AD192" s="1">
        <v>310</v>
      </c>
      <c r="AE192" s="1">
        <v>310</v>
      </c>
      <c r="AF192" s="1">
        <v>310</v>
      </c>
      <c r="AG192" s="1">
        <v>310</v>
      </c>
      <c r="AH192" s="1">
        <v>310</v>
      </c>
      <c r="AI192" s="1">
        <v>323</v>
      </c>
      <c r="AJ192" s="1">
        <v>323</v>
      </c>
      <c r="AK192" s="1">
        <v>323</v>
      </c>
      <c r="AL192" s="4">
        <v>323</v>
      </c>
      <c r="AM192" s="6">
        <v>340</v>
      </c>
      <c r="AN192" s="6">
        <v>342</v>
      </c>
    </row>
    <row r="193" spans="1:40" ht="14.25" hidden="1">
      <c r="A193" s="1" t="s">
        <v>52</v>
      </c>
      <c r="B193" s="1">
        <v>329</v>
      </c>
      <c r="C193" s="1">
        <v>329</v>
      </c>
      <c r="D193" s="1">
        <v>329</v>
      </c>
      <c r="E193" s="1">
        <v>329</v>
      </c>
      <c r="F193" s="1">
        <v>329.8</v>
      </c>
      <c r="G193" s="1">
        <v>329.8</v>
      </c>
      <c r="H193" s="1">
        <v>329.8</v>
      </c>
      <c r="I193" s="1">
        <v>329.8</v>
      </c>
      <c r="J193" s="1">
        <v>390.12</v>
      </c>
      <c r="K193" s="1">
        <v>477</v>
      </c>
      <c r="L193" s="1">
        <v>477</v>
      </c>
      <c r="M193" s="1">
        <v>477</v>
      </c>
      <c r="N193" s="1">
        <v>477</v>
      </c>
      <c r="O193" s="1">
        <v>477</v>
      </c>
      <c r="P193" s="1">
        <v>477</v>
      </c>
      <c r="Q193" s="1">
        <v>477</v>
      </c>
      <c r="R193" s="1">
        <v>455.34</v>
      </c>
      <c r="S193" s="1">
        <v>464.45</v>
      </c>
      <c r="T193" s="1">
        <v>464.45</v>
      </c>
      <c r="U193" s="1">
        <v>464.45</v>
      </c>
      <c r="V193" s="1">
        <v>464.45</v>
      </c>
      <c r="W193" s="1">
        <v>479</v>
      </c>
      <c r="X193" s="1">
        <v>477</v>
      </c>
      <c r="Y193" s="1">
        <v>477</v>
      </c>
      <c r="Z193" s="1" t="s">
        <v>95</v>
      </c>
      <c r="AA193" s="1">
        <v>470</v>
      </c>
      <c r="AB193" s="1">
        <v>470</v>
      </c>
      <c r="AC193" s="1">
        <v>470</v>
      </c>
      <c r="AD193" s="1">
        <v>470</v>
      </c>
      <c r="AE193" s="1">
        <v>470</v>
      </c>
      <c r="AF193" s="1">
        <v>452</v>
      </c>
      <c r="AG193" s="1">
        <v>420</v>
      </c>
      <c r="AH193" s="1">
        <v>420</v>
      </c>
      <c r="AI193" s="1">
        <v>436</v>
      </c>
      <c r="AJ193" s="1">
        <v>436</v>
      </c>
      <c r="AK193" s="1">
        <v>449</v>
      </c>
      <c r="AL193" s="4">
        <v>449</v>
      </c>
      <c r="AM193" s="6">
        <v>449</v>
      </c>
      <c r="AN193" s="6">
        <v>433</v>
      </c>
    </row>
    <row r="194" spans="1:40" ht="14.25" hidden="1">
      <c r="A194" s="1" t="s">
        <v>54</v>
      </c>
      <c r="B194" s="1">
        <v>324</v>
      </c>
      <c r="C194" s="1">
        <v>324</v>
      </c>
      <c r="D194" s="1">
        <v>324</v>
      </c>
      <c r="E194" s="1">
        <v>334</v>
      </c>
      <c r="F194" s="1">
        <v>334</v>
      </c>
      <c r="G194" s="1">
        <v>334</v>
      </c>
      <c r="H194" s="1">
        <v>255</v>
      </c>
      <c r="I194" s="1">
        <v>287</v>
      </c>
      <c r="J194" s="1">
        <v>344</v>
      </c>
      <c r="K194" s="1">
        <v>344</v>
      </c>
      <c r="L194" s="1">
        <v>373</v>
      </c>
      <c r="M194" s="1">
        <v>373</v>
      </c>
      <c r="N194" s="1">
        <v>418</v>
      </c>
      <c r="O194" s="1">
        <v>400</v>
      </c>
      <c r="P194" s="1">
        <v>420</v>
      </c>
      <c r="Q194" s="1">
        <v>435</v>
      </c>
      <c r="R194" s="1">
        <v>435</v>
      </c>
      <c r="S194" s="1">
        <v>435</v>
      </c>
      <c r="T194" s="1">
        <v>435</v>
      </c>
      <c r="U194" s="1">
        <v>419</v>
      </c>
      <c r="V194" s="1">
        <v>419</v>
      </c>
      <c r="W194" s="1">
        <v>429</v>
      </c>
      <c r="X194" s="1">
        <v>426</v>
      </c>
      <c r="Y194" s="1">
        <v>426</v>
      </c>
      <c r="Z194" s="1" t="s">
        <v>96</v>
      </c>
      <c r="AA194" s="1">
        <v>419</v>
      </c>
      <c r="AB194" s="1">
        <v>407</v>
      </c>
      <c r="AC194" s="1">
        <v>407</v>
      </c>
      <c r="AD194" s="1">
        <v>399</v>
      </c>
      <c r="AE194" s="1">
        <v>392</v>
      </c>
      <c r="AF194" s="1">
        <v>382</v>
      </c>
      <c r="AG194" s="1">
        <v>382</v>
      </c>
      <c r="AH194" s="1">
        <v>402</v>
      </c>
      <c r="AI194" s="1">
        <v>402</v>
      </c>
      <c r="AJ194" s="1">
        <v>402</v>
      </c>
      <c r="AK194" s="1">
        <v>407</v>
      </c>
      <c r="AL194" s="4">
        <v>402</v>
      </c>
      <c r="AM194" s="6">
        <v>402</v>
      </c>
      <c r="AN194" s="6">
        <v>393</v>
      </c>
    </row>
    <row r="195" spans="1:40" ht="14.25" hidden="1">
      <c r="A195" s="1" t="s">
        <v>56</v>
      </c>
      <c r="B195" s="1">
        <v>254</v>
      </c>
      <c r="C195" s="1">
        <v>254</v>
      </c>
      <c r="D195" s="1">
        <v>258.7</v>
      </c>
      <c r="E195" s="1">
        <v>273</v>
      </c>
      <c r="F195" s="1">
        <v>258.7</v>
      </c>
      <c r="G195" s="1">
        <v>293</v>
      </c>
      <c r="H195" s="1">
        <v>293</v>
      </c>
      <c r="I195" s="1">
        <v>293</v>
      </c>
      <c r="J195" s="1">
        <v>293</v>
      </c>
      <c r="K195" s="1">
        <v>333</v>
      </c>
      <c r="L195" s="1">
        <v>333</v>
      </c>
      <c r="M195" s="1">
        <v>333</v>
      </c>
      <c r="N195" s="1">
        <v>333</v>
      </c>
      <c r="O195" s="1">
        <v>333</v>
      </c>
      <c r="P195" s="1">
        <v>445</v>
      </c>
      <c r="Q195" s="1">
        <v>445</v>
      </c>
      <c r="R195" s="1">
        <v>445</v>
      </c>
      <c r="S195" s="1">
        <v>445</v>
      </c>
      <c r="T195" s="1">
        <v>445</v>
      </c>
      <c r="U195" s="1">
        <v>395</v>
      </c>
      <c r="V195" s="1">
        <v>395</v>
      </c>
      <c r="W195" s="1">
        <v>395</v>
      </c>
      <c r="X195" s="1">
        <v>395</v>
      </c>
      <c r="Y195" s="1">
        <v>395</v>
      </c>
      <c r="Z195" s="1">
        <v>395</v>
      </c>
      <c r="AA195" s="1">
        <v>395</v>
      </c>
      <c r="AB195" s="1">
        <v>395</v>
      </c>
      <c r="AC195" s="1">
        <v>395</v>
      </c>
      <c r="AD195" s="1">
        <v>395</v>
      </c>
      <c r="AE195" s="1">
        <v>395</v>
      </c>
      <c r="AF195" s="1">
        <v>375</v>
      </c>
      <c r="AG195" s="1">
        <v>375</v>
      </c>
      <c r="AH195" s="1">
        <v>375</v>
      </c>
      <c r="AI195" s="1">
        <v>375</v>
      </c>
      <c r="AJ195" s="1">
        <v>375</v>
      </c>
      <c r="AK195" s="1">
        <v>375</v>
      </c>
      <c r="AL195" s="4">
        <v>280.7</v>
      </c>
      <c r="AM195" s="6">
        <v>375</v>
      </c>
      <c r="AN195" s="6">
        <v>314.33</v>
      </c>
    </row>
    <row r="196" spans="1:40" ht="14.25" hidden="1">
      <c r="A196" s="1" t="s">
        <v>57</v>
      </c>
      <c r="B196" s="1">
        <v>290</v>
      </c>
      <c r="C196" s="1">
        <v>295</v>
      </c>
      <c r="D196" s="1">
        <v>300</v>
      </c>
      <c r="E196" s="1">
        <v>300</v>
      </c>
      <c r="F196" s="1">
        <v>305</v>
      </c>
      <c r="G196" s="1">
        <v>305</v>
      </c>
      <c r="H196" s="1">
        <v>305</v>
      </c>
      <c r="I196" s="1">
        <v>335</v>
      </c>
      <c r="J196" s="1">
        <v>360</v>
      </c>
      <c r="K196" s="1">
        <v>375</v>
      </c>
      <c r="L196" s="1">
        <v>450</v>
      </c>
      <c r="M196" s="1">
        <v>440</v>
      </c>
      <c r="N196" s="1">
        <v>385</v>
      </c>
      <c r="O196" s="1">
        <v>385</v>
      </c>
      <c r="P196" s="1">
        <v>405</v>
      </c>
      <c r="Q196" s="1">
        <v>405</v>
      </c>
      <c r="R196" s="1">
        <v>405</v>
      </c>
      <c r="S196" s="1">
        <v>405</v>
      </c>
      <c r="T196" s="1">
        <v>405</v>
      </c>
      <c r="U196" s="1">
        <v>405</v>
      </c>
      <c r="V196" s="1">
        <v>410</v>
      </c>
      <c r="W196" s="1">
        <v>410</v>
      </c>
      <c r="X196" s="1">
        <v>405</v>
      </c>
      <c r="Y196" s="1">
        <v>405</v>
      </c>
      <c r="Z196" s="1">
        <v>405</v>
      </c>
      <c r="AA196" s="1">
        <v>395</v>
      </c>
      <c r="AB196" s="1">
        <v>370</v>
      </c>
      <c r="AC196" s="1">
        <v>370</v>
      </c>
      <c r="AD196" s="1">
        <v>365</v>
      </c>
      <c r="AE196" s="1">
        <v>365</v>
      </c>
      <c r="AF196" s="1">
        <v>350</v>
      </c>
      <c r="AG196" s="1">
        <v>335</v>
      </c>
      <c r="AH196" s="1">
        <v>360</v>
      </c>
      <c r="AI196" s="1">
        <v>370</v>
      </c>
      <c r="AJ196" s="1">
        <v>370</v>
      </c>
      <c r="AK196" s="1">
        <v>355</v>
      </c>
      <c r="AL196" s="4">
        <v>355</v>
      </c>
      <c r="AM196" s="6">
        <v>395</v>
      </c>
      <c r="AN196" s="6">
        <v>395</v>
      </c>
    </row>
    <row r="197" spans="1:40" ht="14.25" hidden="1">
      <c r="A197" s="1" t="s">
        <v>58</v>
      </c>
      <c r="B197" s="1">
        <v>300</v>
      </c>
      <c r="C197" s="1">
        <v>300</v>
      </c>
      <c r="D197" s="1">
        <v>300</v>
      </c>
      <c r="E197" s="1">
        <v>290</v>
      </c>
      <c r="F197" s="1">
        <v>290</v>
      </c>
      <c r="G197" s="1">
        <v>291</v>
      </c>
      <c r="H197" s="1">
        <v>280</v>
      </c>
      <c r="I197" s="1">
        <v>315</v>
      </c>
      <c r="J197" s="1">
        <v>290</v>
      </c>
      <c r="K197" s="1">
        <v>360</v>
      </c>
      <c r="L197" s="1">
        <v>360</v>
      </c>
      <c r="M197" s="1">
        <v>360</v>
      </c>
      <c r="N197" s="1">
        <v>360</v>
      </c>
      <c r="O197" s="1">
        <v>360</v>
      </c>
      <c r="P197" s="1">
        <v>360</v>
      </c>
      <c r="Q197" s="1">
        <v>360</v>
      </c>
      <c r="R197" s="1">
        <v>360</v>
      </c>
      <c r="S197" s="1">
        <v>375</v>
      </c>
      <c r="T197" s="1">
        <v>375</v>
      </c>
      <c r="U197" s="1">
        <v>375</v>
      </c>
      <c r="V197" s="1">
        <v>375</v>
      </c>
      <c r="W197" s="1">
        <v>370</v>
      </c>
      <c r="X197" s="1">
        <v>365</v>
      </c>
      <c r="Y197" s="1">
        <v>365</v>
      </c>
      <c r="Z197" s="1">
        <v>365</v>
      </c>
      <c r="AA197" s="1">
        <v>365</v>
      </c>
      <c r="AB197" s="1">
        <v>366</v>
      </c>
      <c r="AC197" s="1">
        <v>367</v>
      </c>
      <c r="AD197" s="1">
        <v>365</v>
      </c>
      <c r="AE197" s="1">
        <v>345</v>
      </c>
      <c r="AF197" s="1">
        <v>335</v>
      </c>
      <c r="AG197" s="1">
        <v>328</v>
      </c>
      <c r="AH197" s="1">
        <v>335</v>
      </c>
      <c r="AI197" s="1">
        <v>335</v>
      </c>
      <c r="AJ197" s="1">
        <v>335</v>
      </c>
      <c r="AK197" s="1">
        <v>335</v>
      </c>
      <c r="AL197" s="4">
        <v>325</v>
      </c>
      <c r="AM197" s="6">
        <v>325</v>
      </c>
      <c r="AN197" s="6">
        <v>325</v>
      </c>
    </row>
    <row r="198" spans="1:40" ht="14.25">
      <c r="A198" s="1" t="s">
        <v>59</v>
      </c>
      <c r="B198" s="1">
        <v>318.918</v>
      </c>
      <c r="C198" s="1">
        <v>319.06800000000004</v>
      </c>
      <c r="D198" s="1">
        <v>319.8690000000001</v>
      </c>
      <c r="E198" s="1">
        <v>321.1968</v>
      </c>
      <c r="F198" s="1">
        <v>322.9598</v>
      </c>
      <c r="G198" s="1">
        <v>322.3888</v>
      </c>
      <c r="H198" s="1">
        <v>333.3857</v>
      </c>
      <c r="I198" s="1">
        <v>361.3899</v>
      </c>
      <c r="J198" s="1">
        <v>368.57269999999994</v>
      </c>
      <c r="K198" s="1">
        <v>390.8479</v>
      </c>
      <c r="L198" s="1">
        <v>446.64820000000003</v>
      </c>
      <c r="M198" s="1">
        <v>439.81820000000005</v>
      </c>
      <c r="N198" s="1">
        <v>429.9482000000001</v>
      </c>
      <c r="O198" s="1">
        <v>427.56820000000005</v>
      </c>
      <c r="P198" s="1">
        <v>433.2082</v>
      </c>
      <c r="Q198" s="1">
        <v>424.53619999999995</v>
      </c>
      <c r="R198" s="1">
        <v>425.59979999999996</v>
      </c>
      <c r="S198" s="1">
        <v>424.88419999999996</v>
      </c>
      <c r="T198" s="1">
        <v>418.10899999999987</v>
      </c>
      <c r="U198" s="1">
        <v>410.12899999999996</v>
      </c>
      <c r="V198" s="1">
        <v>409.9019</v>
      </c>
      <c r="W198" s="1">
        <v>407.514</v>
      </c>
      <c r="X198" s="1">
        <v>410.49389999999994</v>
      </c>
      <c r="Y198" s="1">
        <v>402.03</v>
      </c>
      <c r="Z198" s="1">
        <v>401.26</v>
      </c>
      <c r="AA198" s="1">
        <v>396.77</v>
      </c>
      <c r="AB198" s="1">
        <v>393.6299000000001</v>
      </c>
      <c r="AC198" s="1">
        <v>393.16</v>
      </c>
      <c r="AD198" s="1">
        <v>389.32699999999994</v>
      </c>
      <c r="AE198" s="1">
        <v>385.987</v>
      </c>
      <c r="AF198" s="1">
        <v>380.50699999999995</v>
      </c>
      <c r="AG198" s="1">
        <v>379.43700000000007</v>
      </c>
      <c r="AH198" s="1">
        <v>388.15850000000006</v>
      </c>
      <c r="AI198" s="1">
        <v>387.835</v>
      </c>
      <c r="AJ198" s="1">
        <v>389.61850000000004</v>
      </c>
      <c r="AK198" s="1">
        <v>388.9</v>
      </c>
      <c r="AL198" s="5">
        <f>AL185*0.15+AL186*0.11+AL187*0.03+AL188*0.14+AL189*0.33+AL190*0.05+AL191*0.02+AL192*0.02+AL193*0.04+AL194*0.04+AL195*0.03+AL196*0.03+AL197*0.01</f>
        <v>383.40599999999995</v>
      </c>
      <c r="AM198" s="5">
        <f>AM185*0.15+AM186*0.11+AM187*0.03+AM188*0.14+AM189*0.33+AM190*0.05+AM191*0.02+AM192*0.02+AM193*0.04+AM194*0.04+AM195*0.03+AM196*0.03+AM197*0.01</f>
        <v>389.44599999999997</v>
      </c>
      <c r="AN198" s="5">
        <f>AN185*0.125+AN186*0.1+AN187*0.075+AN188*0.1+AN189*0.15+AN190*0.075+AN191*0.05+AN192*0.05+AN193*0.025+AN194*0.1+AN195*0.025+AN196*0.1+AN197*0.025</f>
        <v>397.11575000000005</v>
      </c>
    </row>
    <row r="199" spans="1:37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6" spans="1:37" ht="14.25">
      <c r="A216" s="8" t="s">
        <v>111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40" ht="14.25">
      <c r="A217" s="1"/>
      <c r="B217" s="1" t="s">
        <v>0</v>
      </c>
      <c r="C217" s="1" t="s">
        <v>10</v>
      </c>
      <c r="D217" s="1" t="s">
        <v>11</v>
      </c>
      <c r="E217" s="1" t="s">
        <v>12</v>
      </c>
      <c r="F217" s="1" t="s">
        <v>13</v>
      </c>
      <c r="G217" s="1" t="s">
        <v>14</v>
      </c>
      <c r="H217" s="1" t="s">
        <v>15</v>
      </c>
      <c r="I217" s="1" t="s">
        <v>16</v>
      </c>
      <c r="J217" s="1" t="s">
        <v>17</v>
      </c>
      <c r="K217" s="1" t="s">
        <v>18</v>
      </c>
      <c r="L217" s="1" t="s">
        <v>19</v>
      </c>
      <c r="M217" s="1" t="s">
        <v>20</v>
      </c>
      <c r="N217" s="1" t="s">
        <v>1</v>
      </c>
      <c r="O217" s="1" t="s">
        <v>2</v>
      </c>
      <c r="P217" s="1" t="s">
        <v>21</v>
      </c>
      <c r="Q217" s="1" t="s">
        <v>22</v>
      </c>
      <c r="R217" s="1" t="s">
        <v>23</v>
      </c>
      <c r="S217" s="1" t="s">
        <v>24</v>
      </c>
      <c r="T217" s="1" t="s">
        <v>25</v>
      </c>
      <c r="U217" s="1" t="s">
        <v>26</v>
      </c>
      <c r="V217" s="1" t="s">
        <v>27</v>
      </c>
      <c r="W217" s="1" t="s">
        <v>28</v>
      </c>
      <c r="X217" s="1" t="s">
        <v>29</v>
      </c>
      <c r="Y217" s="1" t="s">
        <v>30</v>
      </c>
      <c r="Z217" s="1" t="s">
        <v>3</v>
      </c>
      <c r="AA217" s="1" t="s">
        <v>4</v>
      </c>
      <c r="AB217" s="1" t="s">
        <v>5</v>
      </c>
      <c r="AC217" s="1" t="s">
        <v>6</v>
      </c>
      <c r="AD217" s="1" t="s">
        <v>7</v>
      </c>
      <c r="AE217" s="1" t="s">
        <v>31</v>
      </c>
      <c r="AF217" s="1" t="s">
        <v>32</v>
      </c>
      <c r="AG217" s="1" t="s">
        <v>33</v>
      </c>
      <c r="AH217" s="1" t="s">
        <v>34</v>
      </c>
      <c r="AI217" s="1" t="s">
        <v>35</v>
      </c>
      <c r="AJ217" s="1" t="s">
        <v>8</v>
      </c>
      <c r="AK217" s="1" t="s">
        <v>36</v>
      </c>
      <c r="AL217" s="1" t="s">
        <v>112</v>
      </c>
      <c r="AM217" s="1" t="s">
        <v>113</v>
      </c>
      <c r="AN217" s="1" t="s">
        <v>115</v>
      </c>
    </row>
    <row r="218" spans="1:40" ht="14.25" hidden="1">
      <c r="A218" s="1" t="s">
        <v>37</v>
      </c>
      <c r="B218" s="1">
        <v>42</v>
      </c>
      <c r="C218" s="1">
        <v>42</v>
      </c>
      <c r="D218" s="1">
        <v>43</v>
      </c>
      <c r="E218" s="1">
        <v>40</v>
      </c>
      <c r="F218" s="1">
        <v>40.8</v>
      </c>
      <c r="G218" s="1">
        <v>40.8</v>
      </c>
      <c r="H218" s="1">
        <v>42.8</v>
      </c>
      <c r="I218" s="1">
        <v>42.24</v>
      </c>
      <c r="J218" s="1">
        <v>42.24</v>
      </c>
      <c r="K218" s="1">
        <v>42.24</v>
      </c>
      <c r="L218" s="1">
        <v>45.2</v>
      </c>
      <c r="M218" s="1">
        <v>44.5</v>
      </c>
      <c r="N218" s="1">
        <v>44.5</v>
      </c>
      <c r="O218" s="1">
        <v>46.2</v>
      </c>
      <c r="P218" s="1">
        <v>44.77</v>
      </c>
      <c r="Q218" s="1">
        <v>45.1</v>
      </c>
      <c r="R218" s="1">
        <v>44.69</v>
      </c>
      <c r="S218" s="1">
        <v>44.69</v>
      </c>
      <c r="T218" s="1">
        <v>45.91</v>
      </c>
      <c r="U218" s="1">
        <v>45.91</v>
      </c>
      <c r="V218" s="1">
        <v>45.91</v>
      </c>
      <c r="W218" s="1">
        <v>45.91</v>
      </c>
      <c r="X218" s="1">
        <v>45.91</v>
      </c>
      <c r="Y218" s="1">
        <v>45.91</v>
      </c>
      <c r="Z218" s="1" t="s">
        <v>97</v>
      </c>
      <c r="AA218" s="1">
        <v>45.91</v>
      </c>
      <c r="AB218" s="1">
        <v>45.91</v>
      </c>
      <c r="AC218" s="1">
        <v>45.91</v>
      </c>
      <c r="AD218" s="1">
        <v>45.91</v>
      </c>
      <c r="AE218" s="1">
        <v>45.91</v>
      </c>
      <c r="AF218" s="1">
        <v>45.91</v>
      </c>
      <c r="AG218" s="1">
        <v>45.91</v>
      </c>
      <c r="AH218" s="1">
        <v>45.91</v>
      </c>
      <c r="AI218" s="1">
        <v>45.9</v>
      </c>
      <c r="AJ218" s="1">
        <v>45.91</v>
      </c>
      <c r="AK218" s="1">
        <v>45.9</v>
      </c>
      <c r="AL218" s="4">
        <v>45.9</v>
      </c>
      <c r="AM218" s="6">
        <v>45.9</v>
      </c>
      <c r="AN218" s="6">
        <v>45.9</v>
      </c>
    </row>
    <row r="219" spans="1:40" ht="14.25" hidden="1">
      <c r="A219" s="1" t="s">
        <v>39</v>
      </c>
      <c r="B219" s="1">
        <v>50.25</v>
      </c>
      <c r="C219" s="1">
        <v>50.25</v>
      </c>
      <c r="D219" s="1">
        <v>50.25</v>
      </c>
      <c r="E219" s="1">
        <v>58.41</v>
      </c>
      <c r="F219" s="1">
        <v>58.41</v>
      </c>
      <c r="G219" s="1">
        <v>58.41</v>
      </c>
      <c r="H219" s="1">
        <v>58.41</v>
      </c>
      <c r="I219" s="1">
        <v>58.41</v>
      </c>
      <c r="J219" s="1">
        <v>58.41</v>
      </c>
      <c r="K219" s="1">
        <v>59.43</v>
      </c>
      <c r="L219" s="1">
        <v>63.51</v>
      </c>
      <c r="M219" s="1">
        <v>63.51</v>
      </c>
      <c r="N219" s="1">
        <v>63.51</v>
      </c>
      <c r="O219" s="1">
        <v>63.51</v>
      </c>
      <c r="P219" s="1">
        <v>63.51</v>
      </c>
      <c r="Q219" s="1">
        <v>63.51</v>
      </c>
      <c r="R219" s="1">
        <v>63.51</v>
      </c>
      <c r="S219" s="1">
        <v>63.51</v>
      </c>
      <c r="T219" s="1">
        <v>63.51</v>
      </c>
      <c r="U219" s="1">
        <v>63.51</v>
      </c>
      <c r="V219" s="1">
        <v>63.51</v>
      </c>
      <c r="W219" s="1">
        <v>63.51</v>
      </c>
      <c r="X219" s="1">
        <v>63.51</v>
      </c>
      <c r="Y219" s="1">
        <v>63.51</v>
      </c>
      <c r="Z219" s="1" t="s">
        <v>98</v>
      </c>
      <c r="AA219" s="1">
        <v>63.51</v>
      </c>
      <c r="AB219" s="1">
        <v>65.55</v>
      </c>
      <c r="AC219" s="1">
        <v>65.55</v>
      </c>
      <c r="AD219" s="1">
        <v>65.55</v>
      </c>
      <c r="AE219" s="1">
        <v>65.55</v>
      </c>
      <c r="AF219" s="1">
        <v>65.55</v>
      </c>
      <c r="AG219" s="1">
        <v>65.55</v>
      </c>
      <c r="AH219" s="1">
        <v>65.55</v>
      </c>
      <c r="AI219" s="1">
        <v>65.6</v>
      </c>
      <c r="AJ219" s="1">
        <v>65.55</v>
      </c>
      <c r="AK219" s="1">
        <v>85.6</v>
      </c>
      <c r="AL219" s="4">
        <v>65</v>
      </c>
      <c r="AM219" s="6">
        <v>65.6</v>
      </c>
      <c r="AN219" s="6">
        <v>65.6</v>
      </c>
    </row>
    <row r="220" spans="1:40" ht="14.25" hidden="1">
      <c r="A220" s="1" t="s">
        <v>41</v>
      </c>
      <c r="B220" s="1">
        <v>60</v>
      </c>
      <c r="C220" s="1">
        <v>60</v>
      </c>
      <c r="D220" s="1">
        <v>60</v>
      </c>
      <c r="E220" s="1">
        <v>60</v>
      </c>
      <c r="F220" s="1">
        <v>50</v>
      </c>
      <c r="G220" s="1">
        <v>50</v>
      </c>
      <c r="H220" s="1">
        <v>50</v>
      </c>
      <c r="I220" s="1">
        <v>50</v>
      </c>
      <c r="J220" s="1">
        <v>50</v>
      </c>
      <c r="K220" s="1">
        <v>65</v>
      </c>
      <c r="L220" s="1">
        <v>65</v>
      </c>
      <c r="M220" s="1">
        <v>65</v>
      </c>
      <c r="N220" s="1">
        <v>65</v>
      </c>
      <c r="O220" s="1">
        <v>65</v>
      </c>
      <c r="P220" s="1">
        <v>62</v>
      </c>
      <c r="Q220" s="1">
        <v>66</v>
      </c>
      <c r="R220" s="1">
        <v>66</v>
      </c>
      <c r="S220" s="1">
        <v>66</v>
      </c>
      <c r="T220" s="1">
        <v>66</v>
      </c>
      <c r="U220" s="1">
        <v>66</v>
      </c>
      <c r="V220" s="1">
        <v>66</v>
      </c>
      <c r="W220" s="1">
        <v>66</v>
      </c>
      <c r="X220" s="1">
        <v>66</v>
      </c>
      <c r="Y220" s="1">
        <v>66</v>
      </c>
      <c r="Z220" s="1" t="s">
        <v>99</v>
      </c>
      <c r="AA220" s="1">
        <v>63.6</v>
      </c>
      <c r="AB220" s="1">
        <v>64.25</v>
      </c>
      <c r="AC220" s="1">
        <v>64.25</v>
      </c>
      <c r="AD220" s="1">
        <v>64</v>
      </c>
      <c r="AE220" s="1">
        <v>64</v>
      </c>
      <c r="AF220" s="1">
        <v>63.83</v>
      </c>
      <c r="AG220" s="1">
        <v>64</v>
      </c>
      <c r="AH220" s="1">
        <v>65</v>
      </c>
      <c r="AI220" s="1">
        <v>65</v>
      </c>
      <c r="AJ220" s="1">
        <v>65</v>
      </c>
      <c r="AK220" s="1">
        <v>65</v>
      </c>
      <c r="AL220" s="4">
        <v>65</v>
      </c>
      <c r="AM220" s="6">
        <v>63</v>
      </c>
      <c r="AN220" s="6">
        <v>63</v>
      </c>
    </row>
    <row r="221" spans="1:40" ht="14.25" hidden="1">
      <c r="A221" s="1" t="s">
        <v>43</v>
      </c>
      <c r="B221" s="1">
        <v>44</v>
      </c>
      <c r="C221" s="1">
        <v>44</v>
      </c>
      <c r="D221" s="1">
        <v>45</v>
      </c>
      <c r="E221" s="1">
        <v>46</v>
      </c>
      <c r="F221" s="1">
        <v>47</v>
      </c>
      <c r="G221" s="1">
        <v>47</v>
      </c>
      <c r="H221" s="1">
        <v>47</v>
      </c>
      <c r="I221" s="1">
        <v>47</v>
      </c>
      <c r="J221" s="1">
        <v>47</v>
      </c>
      <c r="K221" s="1">
        <v>52</v>
      </c>
      <c r="L221" s="1">
        <v>52</v>
      </c>
      <c r="M221" s="1">
        <v>52</v>
      </c>
      <c r="N221" s="1">
        <v>52</v>
      </c>
      <c r="O221" s="1">
        <v>52</v>
      </c>
      <c r="P221" s="1">
        <v>52</v>
      </c>
      <c r="Q221" s="1">
        <v>52</v>
      </c>
      <c r="R221" s="1">
        <v>52</v>
      </c>
      <c r="S221" s="1">
        <v>52</v>
      </c>
      <c r="T221" s="1">
        <v>50</v>
      </c>
      <c r="U221" s="1">
        <v>50</v>
      </c>
      <c r="V221" s="1">
        <v>51</v>
      </c>
      <c r="W221" s="1">
        <v>51</v>
      </c>
      <c r="X221" s="1">
        <v>51</v>
      </c>
      <c r="Y221" s="1">
        <v>50</v>
      </c>
      <c r="Z221" s="1" t="s">
        <v>100</v>
      </c>
      <c r="AA221" s="1">
        <v>60</v>
      </c>
      <c r="AB221" s="1">
        <v>60</v>
      </c>
      <c r="AC221" s="1">
        <v>50</v>
      </c>
      <c r="AD221" s="1">
        <v>48</v>
      </c>
      <c r="AE221" s="1">
        <v>48</v>
      </c>
      <c r="AF221" s="1">
        <v>48</v>
      </c>
      <c r="AG221" s="1">
        <v>48</v>
      </c>
      <c r="AH221" s="1">
        <v>49</v>
      </c>
      <c r="AI221" s="1">
        <v>48</v>
      </c>
      <c r="AJ221" s="1">
        <v>48</v>
      </c>
      <c r="AK221" s="1">
        <v>48</v>
      </c>
      <c r="AL221" s="4">
        <v>48</v>
      </c>
      <c r="AM221" s="6">
        <v>65</v>
      </c>
      <c r="AN221" s="6">
        <v>65</v>
      </c>
    </row>
    <row r="222" spans="1:40" ht="14.25" hidden="1">
      <c r="A222" s="1" t="s">
        <v>45</v>
      </c>
      <c r="B222" s="1">
        <v>52</v>
      </c>
      <c r="C222" s="1">
        <v>52</v>
      </c>
      <c r="D222" s="1">
        <v>52</v>
      </c>
      <c r="E222" s="1">
        <v>51</v>
      </c>
      <c r="F222" s="1">
        <v>51</v>
      </c>
      <c r="G222" s="1">
        <v>51</v>
      </c>
      <c r="H222" s="1">
        <v>53</v>
      </c>
      <c r="I222" s="1">
        <v>56.5</v>
      </c>
      <c r="J222" s="1">
        <v>56.5</v>
      </c>
      <c r="K222" s="1">
        <v>56.5</v>
      </c>
      <c r="L222" s="1">
        <v>55</v>
      </c>
      <c r="M222" s="1">
        <v>55</v>
      </c>
      <c r="N222" s="1">
        <v>55</v>
      </c>
      <c r="O222" s="1">
        <v>55</v>
      </c>
      <c r="P222" s="1">
        <v>53</v>
      </c>
      <c r="Q222" s="1">
        <v>53</v>
      </c>
      <c r="R222" s="1">
        <v>53</v>
      </c>
      <c r="S222" s="1">
        <v>53</v>
      </c>
      <c r="T222" s="1">
        <v>52</v>
      </c>
      <c r="U222" s="1">
        <v>52</v>
      </c>
      <c r="V222" s="1">
        <v>52</v>
      </c>
      <c r="W222" s="1">
        <v>52</v>
      </c>
      <c r="X222" s="1">
        <v>52</v>
      </c>
      <c r="Y222" s="1">
        <v>65</v>
      </c>
      <c r="Z222" s="1">
        <v>60</v>
      </c>
      <c r="AA222" s="1">
        <v>60</v>
      </c>
      <c r="AB222" s="1">
        <v>65</v>
      </c>
      <c r="AC222" s="1">
        <v>68</v>
      </c>
      <c r="AD222" s="1">
        <v>60</v>
      </c>
      <c r="AE222" s="1">
        <v>60</v>
      </c>
      <c r="AF222" s="1">
        <v>60</v>
      </c>
      <c r="AG222" s="1">
        <v>60</v>
      </c>
      <c r="AH222" s="1">
        <v>58</v>
      </c>
      <c r="AI222" s="1">
        <v>58</v>
      </c>
      <c r="AJ222" s="1">
        <v>58</v>
      </c>
      <c r="AK222" s="1">
        <v>58</v>
      </c>
      <c r="AL222" s="4">
        <v>58</v>
      </c>
      <c r="AM222" s="6">
        <v>58</v>
      </c>
      <c r="AN222" s="6">
        <v>58</v>
      </c>
    </row>
    <row r="223" spans="1:40" ht="14.25" hidden="1">
      <c r="A223" s="1" t="s">
        <v>46</v>
      </c>
      <c r="B223" s="1">
        <v>57</v>
      </c>
      <c r="C223" s="1">
        <v>57</v>
      </c>
      <c r="D223" s="1">
        <v>57</v>
      </c>
      <c r="E223" s="1">
        <v>60</v>
      </c>
      <c r="F223" s="1">
        <v>60</v>
      </c>
      <c r="G223" s="1">
        <v>57</v>
      </c>
      <c r="H223" s="1">
        <v>55</v>
      </c>
      <c r="I223" s="1">
        <v>56</v>
      </c>
      <c r="J223" s="1">
        <v>68</v>
      </c>
      <c r="K223" s="1">
        <v>68</v>
      </c>
      <c r="L223" s="1">
        <v>68</v>
      </c>
      <c r="M223" s="1">
        <v>70</v>
      </c>
      <c r="N223" s="1">
        <v>70</v>
      </c>
      <c r="O223" s="1">
        <v>63</v>
      </c>
      <c r="P223" s="1">
        <v>68</v>
      </c>
      <c r="Q223" s="1">
        <v>66</v>
      </c>
      <c r="R223" s="1">
        <v>66</v>
      </c>
      <c r="S223" s="1">
        <v>61</v>
      </c>
      <c r="T223" s="1">
        <v>61</v>
      </c>
      <c r="U223" s="1">
        <v>65</v>
      </c>
      <c r="V223" s="1">
        <v>65</v>
      </c>
      <c r="W223" s="1">
        <v>65</v>
      </c>
      <c r="X223" s="1">
        <v>65</v>
      </c>
      <c r="Y223" s="1">
        <v>65</v>
      </c>
      <c r="Z223" s="1">
        <v>65</v>
      </c>
      <c r="AA223" s="1">
        <v>65</v>
      </c>
      <c r="AB223" s="1">
        <v>78</v>
      </c>
      <c r="AC223" s="1">
        <v>77</v>
      </c>
      <c r="AD223" s="1">
        <v>77</v>
      </c>
      <c r="AE223" s="1">
        <v>70</v>
      </c>
      <c r="AF223" s="1">
        <v>64</v>
      </c>
      <c r="AG223" s="1">
        <v>64</v>
      </c>
      <c r="AH223" s="1">
        <v>64</v>
      </c>
      <c r="AI223" s="1">
        <v>64</v>
      </c>
      <c r="AJ223" s="1">
        <v>64</v>
      </c>
      <c r="AK223" s="1">
        <v>64</v>
      </c>
      <c r="AL223" s="4">
        <v>64</v>
      </c>
      <c r="AM223" s="6">
        <v>64</v>
      </c>
      <c r="AN223" s="6">
        <v>64</v>
      </c>
    </row>
    <row r="224" spans="1:40" ht="14.25" hidden="1">
      <c r="A224" s="1" t="s">
        <v>48</v>
      </c>
      <c r="B224" s="1">
        <v>49</v>
      </c>
      <c r="C224" s="1">
        <v>46</v>
      </c>
      <c r="D224" s="1">
        <v>50</v>
      </c>
      <c r="E224" s="1">
        <v>50</v>
      </c>
      <c r="F224" s="1">
        <v>50</v>
      </c>
      <c r="G224" s="1">
        <v>63</v>
      </c>
      <c r="H224" s="1">
        <v>46</v>
      </c>
      <c r="I224" s="1">
        <v>46</v>
      </c>
      <c r="J224" s="1">
        <v>46</v>
      </c>
      <c r="K224" s="1">
        <v>48</v>
      </c>
      <c r="L224" s="1">
        <v>54</v>
      </c>
      <c r="M224" s="1">
        <v>48</v>
      </c>
      <c r="N224" s="1">
        <v>48</v>
      </c>
      <c r="O224" s="1">
        <v>50</v>
      </c>
      <c r="P224" s="1">
        <v>52</v>
      </c>
      <c r="Q224" s="1">
        <v>52</v>
      </c>
      <c r="R224" s="1">
        <v>55</v>
      </c>
      <c r="S224" s="1">
        <v>55</v>
      </c>
      <c r="T224" s="1">
        <v>55</v>
      </c>
      <c r="U224" s="1">
        <v>55</v>
      </c>
      <c r="V224" s="1">
        <v>55</v>
      </c>
      <c r="W224" s="1">
        <v>55</v>
      </c>
      <c r="X224" s="1">
        <v>57</v>
      </c>
      <c r="Y224" s="1">
        <v>57</v>
      </c>
      <c r="Z224" s="1" t="s">
        <v>101</v>
      </c>
      <c r="AA224" s="1">
        <v>57</v>
      </c>
      <c r="AB224" s="1">
        <v>55</v>
      </c>
      <c r="AC224" s="1">
        <v>56</v>
      </c>
      <c r="AD224" s="1">
        <v>56</v>
      </c>
      <c r="AE224" s="1">
        <v>56</v>
      </c>
      <c r="AF224" s="1">
        <v>56</v>
      </c>
      <c r="AG224" s="1">
        <v>57</v>
      </c>
      <c r="AH224" s="1">
        <v>56</v>
      </c>
      <c r="AI224" s="1">
        <v>60</v>
      </c>
      <c r="AJ224" s="1">
        <v>60</v>
      </c>
      <c r="AK224" s="1">
        <v>60</v>
      </c>
      <c r="AL224" s="4">
        <v>62</v>
      </c>
      <c r="AM224" s="6">
        <v>62</v>
      </c>
      <c r="AN224" s="6">
        <v>62</v>
      </c>
    </row>
    <row r="225" spans="1:40" ht="14.25" hidden="1">
      <c r="A225" s="1" t="s">
        <v>50</v>
      </c>
      <c r="B225" s="1">
        <v>48</v>
      </c>
      <c r="C225" s="1">
        <v>48</v>
      </c>
      <c r="D225" s="1">
        <v>48</v>
      </c>
      <c r="E225" s="1">
        <v>51</v>
      </c>
      <c r="F225" s="1">
        <v>51</v>
      </c>
      <c r="G225" s="1">
        <v>51</v>
      </c>
      <c r="H225" s="1">
        <v>51</v>
      </c>
      <c r="I225" s="1">
        <v>51</v>
      </c>
      <c r="J225" s="1">
        <v>58.36</v>
      </c>
      <c r="K225" s="1">
        <v>58.36</v>
      </c>
      <c r="L225" s="1">
        <v>65</v>
      </c>
      <c r="M225" s="1">
        <v>65</v>
      </c>
      <c r="N225" s="1">
        <v>65</v>
      </c>
      <c r="O225" s="1">
        <v>65</v>
      </c>
      <c r="P225" s="1">
        <v>63</v>
      </c>
      <c r="Q225" s="1">
        <v>63</v>
      </c>
      <c r="R225" s="1">
        <v>66</v>
      </c>
      <c r="S225" s="1">
        <v>66</v>
      </c>
      <c r="T225" s="1">
        <v>69</v>
      </c>
      <c r="U225" s="1">
        <v>69</v>
      </c>
      <c r="V225" s="1">
        <v>69</v>
      </c>
      <c r="W225" s="1">
        <v>69</v>
      </c>
      <c r="X225" s="1">
        <v>69</v>
      </c>
      <c r="Y225" s="1">
        <v>69</v>
      </c>
      <c r="Z225" s="1">
        <v>69</v>
      </c>
      <c r="AA225" s="1">
        <v>69</v>
      </c>
      <c r="AB225" s="1">
        <v>69</v>
      </c>
      <c r="AC225" s="1">
        <v>69</v>
      </c>
      <c r="AD225" s="1">
        <v>69</v>
      </c>
      <c r="AE225" s="1">
        <v>69</v>
      </c>
      <c r="AF225" s="1">
        <v>69</v>
      </c>
      <c r="AG225" s="1">
        <v>69</v>
      </c>
      <c r="AH225" s="1">
        <v>69</v>
      </c>
      <c r="AI225" s="1">
        <v>69</v>
      </c>
      <c r="AJ225" s="1">
        <v>69</v>
      </c>
      <c r="AK225" s="1">
        <v>69</v>
      </c>
      <c r="AL225" s="4">
        <v>69</v>
      </c>
      <c r="AM225" s="6">
        <v>69</v>
      </c>
      <c r="AN225" s="6">
        <v>69</v>
      </c>
    </row>
    <row r="226" spans="1:40" ht="14.25" hidden="1">
      <c r="A226" s="1" t="s">
        <v>52</v>
      </c>
      <c r="B226" s="1">
        <v>53.96</v>
      </c>
      <c r="C226" s="1">
        <v>53.96</v>
      </c>
      <c r="D226" s="1">
        <v>53.96</v>
      </c>
      <c r="E226" s="1">
        <v>53.96</v>
      </c>
      <c r="F226" s="1">
        <v>53.96</v>
      </c>
      <c r="G226" s="1">
        <v>53.96</v>
      </c>
      <c r="H226" s="1">
        <v>53.96</v>
      </c>
      <c r="I226" s="1">
        <v>53.96</v>
      </c>
      <c r="J226" s="1">
        <v>53.96</v>
      </c>
      <c r="K226" s="1">
        <v>63</v>
      </c>
      <c r="L226" s="1">
        <v>63</v>
      </c>
      <c r="M226" s="1">
        <v>63</v>
      </c>
      <c r="N226" s="1">
        <v>63</v>
      </c>
      <c r="O226" s="1">
        <v>63</v>
      </c>
      <c r="P226" s="1">
        <v>63</v>
      </c>
      <c r="Q226" s="1">
        <v>63</v>
      </c>
      <c r="R226" s="1">
        <v>63</v>
      </c>
      <c r="S226" s="1">
        <v>63</v>
      </c>
      <c r="T226" s="1">
        <v>63</v>
      </c>
      <c r="U226" s="1">
        <v>63</v>
      </c>
      <c r="V226" s="1">
        <v>63</v>
      </c>
      <c r="W226" s="1">
        <v>63</v>
      </c>
      <c r="X226" s="1">
        <v>63</v>
      </c>
      <c r="Y226" s="1">
        <v>63</v>
      </c>
      <c r="Z226" s="1">
        <v>63</v>
      </c>
      <c r="AA226" s="1">
        <v>63</v>
      </c>
      <c r="AB226" s="1">
        <v>63</v>
      </c>
      <c r="AC226" s="1">
        <v>63</v>
      </c>
      <c r="AD226" s="1">
        <v>63</v>
      </c>
      <c r="AE226" s="1">
        <v>63</v>
      </c>
      <c r="AF226" s="1">
        <v>63</v>
      </c>
      <c r="AG226" s="1">
        <v>63</v>
      </c>
      <c r="AH226" s="1">
        <v>63</v>
      </c>
      <c r="AI226" s="1">
        <v>85</v>
      </c>
      <c r="AJ226" s="1">
        <v>85</v>
      </c>
      <c r="AK226" s="1">
        <v>85</v>
      </c>
      <c r="AL226" s="4">
        <v>85</v>
      </c>
      <c r="AM226" s="6">
        <v>85</v>
      </c>
      <c r="AN226" s="6">
        <v>85</v>
      </c>
    </row>
    <row r="227" spans="1:40" ht="14.25" hidden="1">
      <c r="A227" s="1" t="s">
        <v>54</v>
      </c>
      <c r="B227" s="1">
        <v>40</v>
      </c>
      <c r="C227" s="1">
        <v>42</v>
      </c>
      <c r="D227" s="1">
        <v>42</v>
      </c>
      <c r="E227" s="1">
        <v>42</v>
      </c>
      <c r="F227" s="1">
        <v>42</v>
      </c>
      <c r="G227" s="1">
        <v>42</v>
      </c>
      <c r="H227" s="1">
        <v>42</v>
      </c>
      <c r="I227" s="1">
        <v>43</v>
      </c>
      <c r="J227" s="1">
        <v>43</v>
      </c>
      <c r="K227" s="1">
        <v>43</v>
      </c>
      <c r="L227" s="1">
        <v>50</v>
      </c>
      <c r="M227" s="1">
        <v>50</v>
      </c>
      <c r="N227" s="1">
        <v>50</v>
      </c>
      <c r="O227" s="1">
        <v>50</v>
      </c>
      <c r="P227" s="1">
        <v>50</v>
      </c>
      <c r="Q227" s="1">
        <v>50</v>
      </c>
      <c r="R227" s="1">
        <v>50</v>
      </c>
      <c r="S227" s="1">
        <v>50</v>
      </c>
      <c r="T227" s="1">
        <v>50</v>
      </c>
      <c r="U227" s="1">
        <v>50</v>
      </c>
      <c r="V227" s="1">
        <v>50</v>
      </c>
      <c r="W227" s="1">
        <v>50</v>
      </c>
      <c r="X227" s="1">
        <v>50</v>
      </c>
      <c r="Y227" s="1">
        <v>50</v>
      </c>
      <c r="Z227" s="1">
        <v>50</v>
      </c>
      <c r="AA227" s="1">
        <v>50</v>
      </c>
      <c r="AB227" s="1">
        <v>50</v>
      </c>
      <c r="AC227" s="1">
        <v>50</v>
      </c>
      <c r="AD227" s="1">
        <v>50</v>
      </c>
      <c r="AE227" s="1">
        <v>50</v>
      </c>
      <c r="AF227" s="1">
        <v>50</v>
      </c>
      <c r="AG227" s="1">
        <v>50</v>
      </c>
      <c r="AH227" s="1">
        <v>50</v>
      </c>
      <c r="AI227" s="1">
        <v>50</v>
      </c>
      <c r="AJ227" s="1">
        <v>50</v>
      </c>
      <c r="AK227" s="1">
        <v>50</v>
      </c>
      <c r="AL227" s="4">
        <v>50</v>
      </c>
      <c r="AM227" s="6">
        <v>50</v>
      </c>
      <c r="AN227" s="6">
        <v>50</v>
      </c>
    </row>
    <row r="228" spans="1:40" ht="14.25" hidden="1">
      <c r="A228" s="1" t="s">
        <v>56</v>
      </c>
      <c r="B228" s="1">
        <v>42</v>
      </c>
      <c r="C228" s="1">
        <v>42</v>
      </c>
      <c r="D228" s="1">
        <v>42</v>
      </c>
      <c r="E228" s="1">
        <v>42</v>
      </c>
      <c r="F228" s="1">
        <v>42</v>
      </c>
      <c r="G228" s="1">
        <v>42</v>
      </c>
      <c r="H228" s="1">
        <v>42</v>
      </c>
      <c r="I228" s="1">
        <v>42</v>
      </c>
      <c r="J228" s="1">
        <v>42</v>
      </c>
      <c r="K228" s="1">
        <v>42</v>
      </c>
      <c r="L228" s="1">
        <v>42</v>
      </c>
      <c r="M228" s="1">
        <v>42</v>
      </c>
      <c r="N228" s="1">
        <v>42</v>
      </c>
      <c r="O228" s="1">
        <v>42</v>
      </c>
      <c r="P228" s="1">
        <v>42</v>
      </c>
      <c r="Q228" s="1">
        <v>42</v>
      </c>
      <c r="R228" s="1">
        <v>42</v>
      </c>
      <c r="S228" s="1">
        <v>42</v>
      </c>
      <c r="T228" s="1">
        <v>42</v>
      </c>
      <c r="U228" s="1">
        <v>42</v>
      </c>
      <c r="V228" s="1">
        <v>42</v>
      </c>
      <c r="W228" s="1">
        <v>45</v>
      </c>
      <c r="X228" s="1">
        <v>48</v>
      </c>
      <c r="Y228" s="1">
        <v>48</v>
      </c>
      <c r="Z228" s="1">
        <v>48</v>
      </c>
      <c r="AA228" s="1">
        <v>48</v>
      </c>
      <c r="AB228" s="1">
        <v>48</v>
      </c>
      <c r="AC228" s="1">
        <v>48</v>
      </c>
      <c r="AD228" s="1">
        <v>48</v>
      </c>
      <c r="AE228" s="1">
        <v>48</v>
      </c>
      <c r="AF228" s="1">
        <v>48</v>
      </c>
      <c r="AG228" s="1">
        <v>48</v>
      </c>
      <c r="AH228" s="1">
        <v>48</v>
      </c>
      <c r="AI228" s="1">
        <v>43</v>
      </c>
      <c r="AJ228" s="1">
        <v>43</v>
      </c>
      <c r="AK228" s="1">
        <v>43</v>
      </c>
      <c r="AL228" s="4">
        <v>42</v>
      </c>
      <c r="AM228" s="6">
        <v>42</v>
      </c>
      <c r="AN228" s="6">
        <v>42</v>
      </c>
    </row>
    <row r="229" spans="1:40" ht="14.25" hidden="1">
      <c r="A229" s="1" t="s">
        <v>57</v>
      </c>
      <c r="B229" s="1">
        <v>48</v>
      </c>
      <c r="C229" s="1">
        <v>49</v>
      </c>
      <c r="D229" s="1">
        <v>51</v>
      </c>
      <c r="E229" s="1">
        <v>50</v>
      </c>
      <c r="F229" s="1">
        <v>50</v>
      </c>
      <c r="G229" s="1">
        <v>49</v>
      </c>
      <c r="H229" s="1">
        <v>49</v>
      </c>
      <c r="I229" s="1">
        <v>49.5</v>
      </c>
      <c r="J229" s="1">
        <v>50</v>
      </c>
      <c r="K229" s="1">
        <v>51</v>
      </c>
      <c r="L229" s="1">
        <v>61</v>
      </c>
      <c r="M229" s="1">
        <v>54</v>
      </c>
      <c r="N229" s="1">
        <v>56</v>
      </c>
      <c r="O229" s="1">
        <v>54</v>
      </c>
      <c r="P229" s="1">
        <v>52</v>
      </c>
      <c r="Q229" s="1">
        <v>52</v>
      </c>
      <c r="R229" s="1">
        <v>51</v>
      </c>
      <c r="S229" s="1">
        <v>51</v>
      </c>
      <c r="T229" s="1">
        <v>52</v>
      </c>
      <c r="U229" s="1">
        <v>53</v>
      </c>
      <c r="V229" s="1">
        <v>57</v>
      </c>
      <c r="W229" s="1">
        <v>57</v>
      </c>
      <c r="X229" s="1">
        <v>57</v>
      </c>
      <c r="Y229" s="1">
        <v>57</v>
      </c>
      <c r="Z229" s="1">
        <v>60</v>
      </c>
      <c r="AA229" s="1">
        <v>61</v>
      </c>
      <c r="AB229" s="1">
        <v>61</v>
      </c>
      <c r="AC229" s="1">
        <v>56</v>
      </c>
      <c r="AD229" s="1">
        <v>56</v>
      </c>
      <c r="AE229" s="1">
        <v>55</v>
      </c>
      <c r="AF229" s="1">
        <v>56</v>
      </c>
      <c r="AG229" s="1">
        <v>56</v>
      </c>
      <c r="AH229" s="1">
        <v>56</v>
      </c>
      <c r="AI229" s="1">
        <v>56</v>
      </c>
      <c r="AJ229" s="1">
        <v>56</v>
      </c>
      <c r="AK229" s="1">
        <v>56</v>
      </c>
      <c r="AL229" s="4">
        <v>56</v>
      </c>
      <c r="AM229" s="6">
        <v>56</v>
      </c>
      <c r="AN229" s="6">
        <v>56</v>
      </c>
    </row>
    <row r="230" spans="1:40" ht="14.25" hidden="1">
      <c r="A230" s="1" t="s">
        <v>58</v>
      </c>
      <c r="B230" s="1">
        <v>42</v>
      </c>
      <c r="C230" s="1">
        <v>42</v>
      </c>
      <c r="D230" s="1">
        <v>42</v>
      </c>
      <c r="E230" s="1">
        <v>42</v>
      </c>
      <c r="F230" s="1">
        <v>42</v>
      </c>
      <c r="G230" s="1">
        <v>43</v>
      </c>
      <c r="H230" s="1">
        <v>53</v>
      </c>
      <c r="I230" s="1">
        <v>53</v>
      </c>
      <c r="J230" s="1">
        <v>53</v>
      </c>
      <c r="K230" s="1">
        <v>53</v>
      </c>
      <c r="L230" s="1">
        <v>53</v>
      </c>
      <c r="M230" s="1">
        <v>53</v>
      </c>
      <c r="N230" s="1">
        <v>53</v>
      </c>
      <c r="O230" s="1">
        <v>53</v>
      </c>
      <c r="P230" s="1">
        <v>53</v>
      </c>
      <c r="Q230" s="1">
        <v>53</v>
      </c>
      <c r="R230" s="1">
        <v>53</v>
      </c>
      <c r="S230" s="1">
        <v>52</v>
      </c>
      <c r="T230" s="1">
        <v>52</v>
      </c>
      <c r="U230" s="1">
        <v>52</v>
      </c>
      <c r="V230" s="1">
        <v>52</v>
      </c>
      <c r="W230" s="1">
        <v>53</v>
      </c>
      <c r="X230" s="1">
        <v>53</v>
      </c>
      <c r="Y230" s="1">
        <v>53</v>
      </c>
      <c r="Z230" s="1">
        <v>53</v>
      </c>
      <c r="AA230" s="1">
        <v>53</v>
      </c>
      <c r="AB230" s="1">
        <v>54</v>
      </c>
      <c r="AC230" s="1">
        <v>55</v>
      </c>
      <c r="AD230" s="1">
        <v>57</v>
      </c>
      <c r="AE230" s="1">
        <v>57</v>
      </c>
      <c r="AF230" s="1">
        <v>57</v>
      </c>
      <c r="AG230" s="1">
        <v>57</v>
      </c>
      <c r="AH230" s="1">
        <v>57</v>
      </c>
      <c r="AI230" s="1">
        <v>57</v>
      </c>
      <c r="AJ230" s="1">
        <v>57</v>
      </c>
      <c r="AK230" s="1">
        <v>57</v>
      </c>
      <c r="AL230" s="4">
        <v>58</v>
      </c>
      <c r="AM230" s="6">
        <v>58</v>
      </c>
      <c r="AN230" s="6">
        <v>58</v>
      </c>
    </row>
    <row r="231" spans="1:40" ht="14.25">
      <c r="A231" s="1" t="s">
        <v>59</v>
      </c>
      <c r="B231" s="1">
        <v>48.6159</v>
      </c>
      <c r="C231" s="1">
        <v>48.66590000000001</v>
      </c>
      <c r="D231" s="1">
        <v>49.0959</v>
      </c>
      <c r="E231" s="1">
        <v>49.53350000000001</v>
      </c>
      <c r="F231" s="1">
        <v>49.493500000000004</v>
      </c>
      <c r="G231" s="1">
        <v>49.5835</v>
      </c>
      <c r="H231" s="1">
        <v>50.203500000000005</v>
      </c>
      <c r="I231" s="1">
        <v>51.3795</v>
      </c>
      <c r="J231" s="1">
        <v>52.1417</v>
      </c>
      <c r="K231" s="1">
        <v>53.8355</v>
      </c>
      <c r="L231" s="1">
        <v>55.0661</v>
      </c>
      <c r="M231" s="1">
        <v>54.7311</v>
      </c>
      <c r="N231" s="1">
        <v>54.7911</v>
      </c>
      <c r="O231" s="1">
        <v>54.6761</v>
      </c>
      <c r="P231" s="1">
        <v>53.9016</v>
      </c>
      <c r="Q231" s="1">
        <v>53.9711</v>
      </c>
      <c r="R231" s="1">
        <v>53.9996</v>
      </c>
      <c r="S231" s="1">
        <v>53.7396</v>
      </c>
      <c r="T231" s="1">
        <v>53.40260000000001</v>
      </c>
      <c r="U231" s="1">
        <v>53.632600000000004</v>
      </c>
      <c r="V231" s="1">
        <v>53.89260000000001</v>
      </c>
      <c r="W231" s="1">
        <v>53.99260000000001</v>
      </c>
      <c r="X231" s="1">
        <v>54.122600000000006</v>
      </c>
      <c r="Y231" s="1">
        <v>58.272600000000004</v>
      </c>
      <c r="Z231" s="1">
        <v>56.442600000000006</v>
      </c>
      <c r="AA231" s="1">
        <v>58.0706</v>
      </c>
      <c r="AB231" s="1">
        <v>60.5845</v>
      </c>
      <c r="AC231" s="1">
        <v>60.0045</v>
      </c>
      <c r="AD231" s="1">
        <v>57.096999999999994</v>
      </c>
      <c r="AE231" s="1">
        <v>56.71699999999999</v>
      </c>
      <c r="AF231" s="1">
        <v>56.4419</v>
      </c>
      <c r="AG231" s="1">
        <v>56.467</v>
      </c>
      <c r="AH231" s="1">
        <v>55.957</v>
      </c>
      <c r="AI231" s="1">
        <v>56.63100000000001</v>
      </c>
      <c r="AJ231" s="1">
        <v>56.627</v>
      </c>
      <c r="AK231" s="1">
        <v>58.831</v>
      </c>
      <c r="AL231" s="5">
        <f>AL218*0.15+AL219*0.11+AL220*0.03+AL221*0.14+AL222*0.33+AL223*0.05+AL224*0.02+AL225*0.02+AL226*0.04+AL227*0.04+AL228*0.03+AL229*0.03+AL230*0.01</f>
        <v>56.585</v>
      </c>
      <c r="AM231" s="5">
        <f>AM218*0.15+AM219*0.11+AM220*0.03+AM221*0.14+AM222*0.33+AM223*0.05+AM224*0.02+AM225*0.02+AM226*0.04+AM227*0.04+AM228*0.03+AM229*0.03+AM230*0.01</f>
        <v>58.971000000000004</v>
      </c>
      <c r="AN231" s="5">
        <f>AN218*0.15+AN219*0.11+AN220*0.03+AN221*0.14+AN222*0.33+AN223*0.05+AN224*0.02+AN225*0.02+AN226*0.04+AN227*0.04+AN228*0.03+AN229*0.03+AN230*0.01</f>
        <v>58.971000000000004</v>
      </c>
    </row>
    <row r="232" spans="1:37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9" spans="1:37" ht="18.75" customHeight="1">
      <c r="A249" s="8" t="s">
        <v>102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40" ht="14.25">
      <c r="A250" s="1"/>
      <c r="B250" s="1" t="s">
        <v>0</v>
      </c>
      <c r="C250" s="1" t="s">
        <v>10</v>
      </c>
      <c r="D250" s="1" t="s">
        <v>11</v>
      </c>
      <c r="E250" s="1" t="s">
        <v>12</v>
      </c>
      <c r="F250" s="1" t="s">
        <v>13</v>
      </c>
      <c r="G250" s="1" t="s">
        <v>14</v>
      </c>
      <c r="H250" s="1" t="s">
        <v>15</v>
      </c>
      <c r="I250" s="1" t="s">
        <v>16</v>
      </c>
      <c r="J250" s="1" t="s">
        <v>17</v>
      </c>
      <c r="K250" s="1" t="s">
        <v>18</v>
      </c>
      <c r="L250" s="1" t="s">
        <v>19</v>
      </c>
      <c r="M250" s="1" t="s">
        <v>20</v>
      </c>
      <c r="N250" s="1" t="s">
        <v>1</v>
      </c>
      <c r="O250" s="1" t="s">
        <v>2</v>
      </c>
      <c r="P250" s="1" t="s">
        <v>21</v>
      </c>
      <c r="Q250" s="1" t="s">
        <v>22</v>
      </c>
      <c r="R250" s="1" t="s">
        <v>23</v>
      </c>
      <c r="S250" s="1" t="s">
        <v>24</v>
      </c>
      <c r="T250" s="1" t="s">
        <v>25</v>
      </c>
      <c r="U250" s="1" t="s">
        <v>26</v>
      </c>
      <c r="V250" s="1" t="s">
        <v>27</v>
      </c>
      <c r="W250" s="1" t="s">
        <v>28</v>
      </c>
      <c r="X250" s="1" t="s">
        <v>29</v>
      </c>
      <c r="Y250" s="1" t="s">
        <v>30</v>
      </c>
      <c r="Z250" s="1" t="s">
        <v>3</v>
      </c>
      <c r="AA250" s="1" t="s">
        <v>4</v>
      </c>
      <c r="AB250" s="1" t="s">
        <v>5</v>
      </c>
      <c r="AC250" s="1" t="s">
        <v>6</v>
      </c>
      <c r="AD250" s="1" t="s">
        <v>7</v>
      </c>
      <c r="AE250" s="1" t="s">
        <v>31</v>
      </c>
      <c r="AF250" s="1" t="s">
        <v>32</v>
      </c>
      <c r="AG250" s="1" t="s">
        <v>33</v>
      </c>
      <c r="AH250" s="1" t="s">
        <v>34</v>
      </c>
      <c r="AI250" s="1" t="s">
        <v>35</v>
      </c>
      <c r="AJ250" s="1" t="s">
        <v>8</v>
      </c>
      <c r="AK250" s="1" t="s">
        <v>36</v>
      </c>
      <c r="AL250" s="1" t="s">
        <v>112</v>
      </c>
      <c r="AM250" s="1" t="s">
        <v>113</v>
      </c>
      <c r="AN250" s="1" t="s">
        <v>115</v>
      </c>
    </row>
    <row r="251" spans="1:40" ht="14.25" hidden="1">
      <c r="A251" s="1" t="s">
        <v>37</v>
      </c>
      <c r="B251" s="1">
        <v>173</v>
      </c>
      <c r="C251" s="1">
        <v>173</v>
      </c>
      <c r="D251" s="1">
        <v>173</v>
      </c>
      <c r="E251" s="1">
        <v>174.5</v>
      </c>
      <c r="F251" s="1">
        <v>185.3</v>
      </c>
      <c r="G251" s="1">
        <v>185.3</v>
      </c>
      <c r="H251" s="1">
        <v>184.8</v>
      </c>
      <c r="I251" s="1">
        <v>183.8</v>
      </c>
      <c r="J251" s="1">
        <v>182</v>
      </c>
      <c r="K251" s="1">
        <v>182</v>
      </c>
      <c r="L251" s="1">
        <v>189</v>
      </c>
      <c r="M251" s="1">
        <v>187</v>
      </c>
      <c r="N251" s="1">
        <v>187</v>
      </c>
      <c r="O251" s="1">
        <v>188</v>
      </c>
      <c r="P251" s="1">
        <v>186.5</v>
      </c>
      <c r="Q251" s="1">
        <v>189</v>
      </c>
      <c r="R251" s="1">
        <v>190</v>
      </c>
      <c r="S251" s="1">
        <v>190</v>
      </c>
      <c r="T251" s="1">
        <v>191</v>
      </c>
      <c r="U251" s="1">
        <v>205</v>
      </c>
      <c r="V251" s="1">
        <v>205</v>
      </c>
      <c r="W251" s="1">
        <v>216</v>
      </c>
      <c r="X251" s="1">
        <v>218</v>
      </c>
      <c r="Y251" s="1">
        <v>218</v>
      </c>
      <c r="Z251" s="1">
        <v>220</v>
      </c>
      <c r="AA251" s="1">
        <v>215</v>
      </c>
      <c r="AB251" s="1">
        <v>215</v>
      </c>
      <c r="AC251" s="1">
        <v>215</v>
      </c>
      <c r="AD251" s="1">
        <v>215</v>
      </c>
      <c r="AE251" s="1">
        <v>215</v>
      </c>
      <c r="AF251" s="1">
        <v>215</v>
      </c>
      <c r="AG251" s="1">
        <v>215</v>
      </c>
      <c r="AH251" s="1">
        <v>215</v>
      </c>
      <c r="AI251" s="1">
        <v>215</v>
      </c>
      <c r="AJ251" s="1">
        <v>215</v>
      </c>
      <c r="AK251" s="1">
        <v>214.8</v>
      </c>
      <c r="AL251" s="4">
        <v>213.9</v>
      </c>
      <c r="AM251" s="6">
        <v>213.9</v>
      </c>
      <c r="AN251" s="6">
        <v>212.5</v>
      </c>
    </row>
    <row r="252" spans="1:40" ht="14.25" hidden="1">
      <c r="A252" s="1" t="s">
        <v>39</v>
      </c>
      <c r="B252" s="1">
        <v>219.3</v>
      </c>
      <c r="C252" s="1">
        <v>219.3</v>
      </c>
      <c r="D252" s="1">
        <v>219.3</v>
      </c>
      <c r="E252" s="1">
        <v>219.3</v>
      </c>
      <c r="F252" s="1">
        <v>219.3</v>
      </c>
      <c r="G252" s="1">
        <v>219.3</v>
      </c>
      <c r="H252" s="1">
        <v>219.3</v>
      </c>
      <c r="I252" s="1">
        <v>219.3</v>
      </c>
      <c r="J252" s="1">
        <v>219.3</v>
      </c>
      <c r="K252" s="1">
        <v>219.3</v>
      </c>
      <c r="L252" s="1">
        <v>219.3</v>
      </c>
      <c r="M252" s="1">
        <v>219.3</v>
      </c>
      <c r="N252" s="1">
        <v>219.3</v>
      </c>
      <c r="O252" s="1">
        <v>219.3</v>
      </c>
      <c r="P252" s="1">
        <v>219.3</v>
      </c>
      <c r="Q252" s="1">
        <v>219.3</v>
      </c>
      <c r="R252" s="1">
        <v>219.3</v>
      </c>
      <c r="S252" s="1">
        <v>219.3</v>
      </c>
      <c r="T252" s="1">
        <v>219.3</v>
      </c>
      <c r="U252" s="1">
        <v>219.3</v>
      </c>
      <c r="V252" s="1">
        <v>219.3</v>
      </c>
      <c r="W252" s="1">
        <v>219.3</v>
      </c>
      <c r="X252" s="1">
        <v>219.3</v>
      </c>
      <c r="Y252" s="1">
        <v>219.3</v>
      </c>
      <c r="Z252" s="1">
        <v>219.3</v>
      </c>
      <c r="AA252" s="1">
        <v>219.3</v>
      </c>
      <c r="AB252" s="1">
        <v>219.3</v>
      </c>
      <c r="AC252" s="1">
        <v>219.3</v>
      </c>
      <c r="AD252" s="1">
        <v>219.3</v>
      </c>
      <c r="AE252" s="1">
        <v>219.3</v>
      </c>
      <c r="AF252" s="1">
        <v>219.3</v>
      </c>
      <c r="AG252" s="1">
        <v>219.3</v>
      </c>
      <c r="AH252" s="1">
        <v>219.3</v>
      </c>
      <c r="AI252" s="1">
        <v>219.3</v>
      </c>
      <c r="AJ252" s="1">
        <v>219.3</v>
      </c>
      <c r="AK252" s="1">
        <v>219.3</v>
      </c>
      <c r="AL252" s="4">
        <v>219.3</v>
      </c>
      <c r="AM252" s="6">
        <v>219</v>
      </c>
      <c r="AN252" s="6">
        <v>219.3</v>
      </c>
    </row>
    <row r="253" spans="1:40" ht="14.25" hidden="1">
      <c r="A253" s="1" t="s">
        <v>41</v>
      </c>
      <c r="B253" s="1">
        <v>170</v>
      </c>
      <c r="C253" s="1">
        <v>170</v>
      </c>
      <c r="D253" s="1">
        <v>170</v>
      </c>
      <c r="E253" s="1">
        <v>173</v>
      </c>
      <c r="F253" s="1">
        <v>173</v>
      </c>
      <c r="G253" s="1">
        <v>180</v>
      </c>
      <c r="H253" s="1">
        <v>180</v>
      </c>
      <c r="I253" s="1">
        <v>180</v>
      </c>
      <c r="J253" s="1">
        <v>180</v>
      </c>
      <c r="K253" s="1">
        <v>180</v>
      </c>
      <c r="L253" s="1">
        <v>180</v>
      </c>
      <c r="M253" s="1">
        <v>180</v>
      </c>
      <c r="N253" s="1">
        <v>180</v>
      </c>
      <c r="O253" s="1">
        <v>180</v>
      </c>
      <c r="P253" s="1">
        <v>195</v>
      </c>
      <c r="Q253" s="1">
        <v>200</v>
      </c>
      <c r="R253" s="1">
        <v>200</v>
      </c>
      <c r="S253" s="1">
        <v>200</v>
      </c>
      <c r="T253" s="1">
        <v>205</v>
      </c>
      <c r="U253" s="1">
        <v>205</v>
      </c>
      <c r="V253" s="1">
        <v>205</v>
      </c>
      <c r="W253" s="1">
        <v>200</v>
      </c>
      <c r="X253" s="1">
        <v>200</v>
      </c>
      <c r="Y253" s="1">
        <v>200</v>
      </c>
      <c r="Z253" s="1">
        <v>184</v>
      </c>
      <c r="AA253" s="1">
        <v>186.42</v>
      </c>
      <c r="AB253" s="1">
        <v>186.67</v>
      </c>
      <c r="AC253" s="1">
        <v>186.67</v>
      </c>
      <c r="AD253" s="1">
        <v>183.57</v>
      </c>
      <c r="AE253" s="1">
        <v>183.57</v>
      </c>
      <c r="AF253" s="1">
        <v>183.57</v>
      </c>
      <c r="AG253" s="1">
        <v>186</v>
      </c>
      <c r="AH253" s="1">
        <v>183</v>
      </c>
      <c r="AI253" s="1">
        <v>184.8</v>
      </c>
      <c r="AJ253" s="1">
        <v>184.83</v>
      </c>
      <c r="AK253" s="1">
        <v>184.8</v>
      </c>
      <c r="AL253" s="4">
        <v>184.8</v>
      </c>
      <c r="AM253" s="6">
        <v>180</v>
      </c>
      <c r="AN253" s="6">
        <v>182</v>
      </c>
    </row>
    <row r="254" spans="1:40" ht="14.25" hidden="1">
      <c r="A254" s="1" t="s">
        <v>43</v>
      </c>
      <c r="B254" s="1">
        <v>178</v>
      </c>
      <c r="C254" s="1">
        <v>178</v>
      </c>
      <c r="D254" s="1">
        <v>178</v>
      </c>
      <c r="E254" s="1">
        <v>185</v>
      </c>
      <c r="F254" s="1">
        <v>195</v>
      </c>
      <c r="G254" s="1">
        <v>197</v>
      </c>
      <c r="H254" s="1">
        <v>197</v>
      </c>
      <c r="I254" s="1">
        <v>199</v>
      </c>
      <c r="J254" s="1">
        <v>199</v>
      </c>
      <c r="K254" s="1">
        <v>201</v>
      </c>
      <c r="L254" s="1">
        <v>201</v>
      </c>
      <c r="M254" s="1">
        <v>201</v>
      </c>
      <c r="N254" s="1">
        <v>201</v>
      </c>
      <c r="O254" s="1">
        <v>201</v>
      </c>
      <c r="P254" s="1">
        <v>201</v>
      </c>
      <c r="Q254" s="1">
        <v>208</v>
      </c>
      <c r="R254" s="1">
        <v>208</v>
      </c>
      <c r="S254" s="1">
        <v>208</v>
      </c>
      <c r="T254" s="1">
        <v>205</v>
      </c>
      <c r="U254" s="1">
        <v>208</v>
      </c>
      <c r="V254" s="1">
        <v>208</v>
      </c>
      <c r="W254" s="1">
        <v>200</v>
      </c>
      <c r="X254" s="1">
        <v>200</v>
      </c>
      <c r="Y254" s="1">
        <v>200</v>
      </c>
      <c r="Z254" s="1">
        <v>205</v>
      </c>
      <c r="AA254" s="1">
        <v>205</v>
      </c>
      <c r="AB254" s="1">
        <v>205</v>
      </c>
      <c r="AC254" s="1">
        <v>205</v>
      </c>
      <c r="AD254" s="1">
        <v>205</v>
      </c>
      <c r="AE254" s="1">
        <v>200</v>
      </c>
      <c r="AF254" s="1">
        <v>200</v>
      </c>
      <c r="AG254" s="1">
        <v>200</v>
      </c>
      <c r="AH254" s="1">
        <v>200</v>
      </c>
      <c r="AI254" s="1">
        <v>200</v>
      </c>
      <c r="AJ254" s="1">
        <v>200</v>
      </c>
      <c r="AK254" s="1">
        <v>200</v>
      </c>
      <c r="AL254" s="4">
        <v>198</v>
      </c>
      <c r="AM254" s="6">
        <v>195</v>
      </c>
      <c r="AN254" s="6">
        <v>200</v>
      </c>
    </row>
    <row r="255" spans="1:40" ht="14.25" hidden="1">
      <c r="A255" s="1" t="s">
        <v>45</v>
      </c>
      <c r="B255" s="1">
        <v>165</v>
      </c>
      <c r="C255" s="1">
        <v>165</v>
      </c>
      <c r="D255" s="1">
        <v>165</v>
      </c>
      <c r="E255" s="1">
        <v>165</v>
      </c>
      <c r="F255" s="1">
        <v>165</v>
      </c>
      <c r="G255" s="1">
        <v>165</v>
      </c>
      <c r="H255" s="1">
        <v>170</v>
      </c>
      <c r="I255" s="1">
        <v>170</v>
      </c>
      <c r="J255" s="1">
        <v>170</v>
      </c>
      <c r="K255" s="1">
        <v>170</v>
      </c>
      <c r="L255" s="1">
        <v>185</v>
      </c>
      <c r="M255" s="1">
        <v>185</v>
      </c>
      <c r="N255" s="1">
        <v>185</v>
      </c>
      <c r="O255" s="1">
        <v>185</v>
      </c>
      <c r="P255" s="1">
        <v>165</v>
      </c>
      <c r="Q255" s="1">
        <v>170</v>
      </c>
      <c r="R255" s="1">
        <v>170</v>
      </c>
      <c r="S255" s="1">
        <v>220</v>
      </c>
      <c r="T255" s="1">
        <v>185</v>
      </c>
      <c r="U255" s="1">
        <v>185</v>
      </c>
      <c r="V255" s="1">
        <v>185</v>
      </c>
      <c r="W255" s="1">
        <v>185</v>
      </c>
      <c r="X255" s="1">
        <v>185</v>
      </c>
      <c r="Y255" s="1">
        <v>180</v>
      </c>
      <c r="Z255" s="1">
        <v>180</v>
      </c>
      <c r="AA255" s="1">
        <v>180</v>
      </c>
      <c r="AB255" s="1">
        <v>220</v>
      </c>
      <c r="AC255" s="1">
        <v>220</v>
      </c>
      <c r="AD255" s="1">
        <v>170</v>
      </c>
      <c r="AE255" s="1">
        <v>170</v>
      </c>
      <c r="AF255" s="1">
        <v>170</v>
      </c>
      <c r="AG255" s="1">
        <v>170</v>
      </c>
      <c r="AH255" s="1">
        <v>170</v>
      </c>
      <c r="AI255" s="1">
        <v>170</v>
      </c>
      <c r="AJ255" s="1">
        <v>170</v>
      </c>
      <c r="AK255" s="1">
        <v>170</v>
      </c>
      <c r="AL255" s="4">
        <v>170</v>
      </c>
      <c r="AM255" s="6">
        <v>170</v>
      </c>
      <c r="AN255" s="6">
        <v>170</v>
      </c>
    </row>
    <row r="256" spans="1:40" ht="14.25" hidden="1">
      <c r="A256" s="1" t="s">
        <v>46</v>
      </c>
      <c r="B256" s="1">
        <v>215</v>
      </c>
      <c r="C256" s="1">
        <v>215</v>
      </c>
      <c r="D256" s="1">
        <v>215</v>
      </c>
      <c r="E256" s="1">
        <v>215</v>
      </c>
      <c r="F256" s="1">
        <v>215</v>
      </c>
      <c r="G256" s="1">
        <v>250</v>
      </c>
      <c r="H256" s="1">
        <v>250</v>
      </c>
      <c r="I256" s="1">
        <v>250</v>
      </c>
      <c r="J256" s="1">
        <v>250</v>
      </c>
      <c r="K256" s="1">
        <v>250</v>
      </c>
      <c r="L256" s="1">
        <v>195</v>
      </c>
      <c r="M256" s="1">
        <v>250</v>
      </c>
      <c r="N256" s="1">
        <v>250</v>
      </c>
      <c r="O256" s="1">
        <v>250</v>
      </c>
      <c r="P256" s="1">
        <v>250</v>
      </c>
      <c r="Q256" s="1">
        <v>250</v>
      </c>
      <c r="R256" s="1">
        <v>255</v>
      </c>
      <c r="S256" s="1">
        <v>270</v>
      </c>
      <c r="T256" s="1">
        <v>270</v>
      </c>
      <c r="U256" s="1">
        <v>280</v>
      </c>
      <c r="V256" s="1">
        <v>280</v>
      </c>
      <c r="W256" s="1">
        <v>280</v>
      </c>
      <c r="X256" s="1">
        <v>280</v>
      </c>
      <c r="Y256" s="1">
        <v>280</v>
      </c>
      <c r="Z256" s="1">
        <v>280</v>
      </c>
      <c r="AA256" s="1">
        <v>280</v>
      </c>
      <c r="AB256" s="1">
        <v>280</v>
      </c>
      <c r="AC256" s="1">
        <v>280</v>
      </c>
      <c r="AD256" s="1">
        <v>280</v>
      </c>
      <c r="AE256" s="1">
        <v>280</v>
      </c>
      <c r="AF256" s="1">
        <v>280</v>
      </c>
      <c r="AG256" s="1">
        <v>280</v>
      </c>
      <c r="AH256" s="1">
        <v>280</v>
      </c>
      <c r="AI256" s="1">
        <v>280</v>
      </c>
      <c r="AJ256" s="1">
        <v>280</v>
      </c>
      <c r="AK256" s="1">
        <v>280</v>
      </c>
      <c r="AL256" s="4">
        <v>280</v>
      </c>
      <c r="AM256" s="6">
        <v>280</v>
      </c>
      <c r="AN256" s="6">
        <v>280</v>
      </c>
    </row>
    <row r="257" spans="1:40" ht="14.25" hidden="1">
      <c r="A257" s="1" t="s">
        <v>48</v>
      </c>
      <c r="B257" s="1">
        <v>155</v>
      </c>
      <c r="C257" s="1">
        <v>155</v>
      </c>
      <c r="D257" s="1">
        <v>158</v>
      </c>
      <c r="E257" s="1">
        <v>180</v>
      </c>
      <c r="F257" s="1">
        <v>180</v>
      </c>
      <c r="G257" s="1">
        <v>160</v>
      </c>
      <c r="H257" s="1">
        <v>180</v>
      </c>
      <c r="I257" s="1">
        <v>190</v>
      </c>
      <c r="J257" s="1">
        <v>190</v>
      </c>
      <c r="K257" s="1">
        <v>210</v>
      </c>
      <c r="L257" s="1">
        <v>210</v>
      </c>
      <c r="M257" s="1">
        <v>200</v>
      </c>
      <c r="N257" s="1">
        <v>190</v>
      </c>
      <c r="O257" s="1">
        <v>190</v>
      </c>
      <c r="P257" s="1">
        <v>190</v>
      </c>
      <c r="Q257" s="1">
        <v>200</v>
      </c>
      <c r="R257" s="1">
        <v>200</v>
      </c>
      <c r="S257" s="1">
        <v>200</v>
      </c>
      <c r="T257" s="1">
        <v>210</v>
      </c>
      <c r="U257" s="1">
        <v>220</v>
      </c>
      <c r="V257" s="1">
        <v>240</v>
      </c>
      <c r="W257" s="1">
        <v>240</v>
      </c>
      <c r="X257" s="1">
        <v>220</v>
      </c>
      <c r="Y257" s="1">
        <v>220</v>
      </c>
      <c r="Z257" s="1">
        <v>240</v>
      </c>
      <c r="AA257" s="1">
        <v>230</v>
      </c>
      <c r="AB257" s="1">
        <v>230</v>
      </c>
      <c r="AC257" s="1">
        <v>230</v>
      </c>
      <c r="AD257" s="1">
        <v>230</v>
      </c>
      <c r="AE257" s="1">
        <v>210</v>
      </c>
      <c r="AF257" s="1">
        <v>210</v>
      </c>
      <c r="AG257" s="1">
        <v>220</v>
      </c>
      <c r="AH257" s="1">
        <v>220</v>
      </c>
      <c r="AI257" s="1">
        <v>220</v>
      </c>
      <c r="AJ257" s="1">
        <v>220</v>
      </c>
      <c r="AK257" s="1">
        <v>260</v>
      </c>
      <c r="AL257" s="4">
        <v>260</v>
      </c>
      <c r="AM257" s="6">
        <v>260</v>
      </c>
      <c r="AN257" s="6">
        <v>290</v>
      </c>
    </row>
    <row r="258" spans="1:40" ht="14.25" hidden="1">
      <c r="A258" s="1" t="s">
        <v>50</v>
      </c>
      <c r="B258" s="1">
        <v>200</v>
      </c>
      <c r="C258" s="1">
        <v>200</v>
      </c>
      <c r="D258" s="1">
        <v>200</v>
      </c>
      <c r="E258" s="1">
        <v>200</v>
      </c>
      <c r="F258" s="1">
        <v>200</v>
      </c>
      <c r="G258" s="1">
        <v>200</v>
      </c>
      <c r="H258" s="1">
        <v>200</v>
      </c>
      <c r="I258" s="1">
        <v>200</v>
      </c>
      <c r="J258" s="1">
        <v>226.72</v>
      </c>
      <c r="K258" s="1">
        <v>226.72</v>
      </c>
      <c r="L258" s="1">
        <v>210</v>
      </c>
      <c r="M258" s="1">
        <v>210</v>
      </c>
      <c r="N258" s="1">
        <v>210</v>
      </c>
      <c r="O258" s="1">
        <v>210</v>
      </c>
      <c r="P258" s="1">
        <v>210</v>
      </c>
      <c r="Q258" s="1">
        <v>210</v>
      </c>
      <c r="R258" s="1">
        <v>210</v>
      </c>
      <c r="S258" s="1">
        <v>210</v>
      </c>
      <c r="T258" s="1">
        <v>210</v>
      </c>
      <c r="U258" s="1">
        <v>210</v>
      </c>
      <c r="V258" s="1">
        <v>210</v>
      </c>
      <c r="W258" s="1">
        <v>210</v>
      </c>
      <c r="X258" s="1">
        <v>210</v>
      </c>
      <c r="Y258" s="1">
        <v>210</v>
      </c>
      <c r="Z258" s="1">
        <v>210</v>
      </c>
      <c r="AA258" s="1">
        <v>210</v>
      </c>
      <c r="AB258" s="1">
        <v>210</v>
      </c>
      <c r="AC258" s="1">
        <v>210</v>
      </c>
      <c r="AD258" s="1">
        <v>210</v>
      </c>
      <c r="AE258" s="1">
        <v>210</v>
      </c>
      <c r="AF258" s="1">
        <v>350</v>
      </c>
      <c r="AG258" s="1">
        <v>350</v>
      </c>
      <c r="AH258" s="1">
        <v>310</v>
      </c>
      <c r="AI258" s="1">
        <v>210</v>
      </c>
      <c r="AJ258" s="1">
        <v>210</v>
      </c>
      <c r="AK258" s="1">
        <v>210</v>
      </c>
      <c r="AL258" s="4">
        <v>210</v>
      </c>
      <c r="AM258" s="6">
        <v>210</v>
      </c>
      <c r="AN258" s="6">
        <v>210</v>
      </c>
    </row>
    <row r="259" spans="1:40" ht="14.25" hidden="1">
      <c r="A259" s="1" t="s">
        <v>52</v>
      </c>
      <c r="B259" s="1">
        <v>206</v>
      </c>
      <c r="C259" s="1">
        <v>206</v>
      </c>
      <c r="D259" s="1">
        <v>206</v>
      </c>
      <c r="E259" s="1">
        <v>206</v>
      </c>
      <c r="F259" s="1">
        <v>206</v>
      </c>
      <c r="G259" s="1">
        <v>206</v>
      </c>
      <c r="H259" s="1">
        <v>203</v>
      </c>
      <c r="I259" s="1">
        <v>203</v>
      </c>
      <c r="J259" s="1">
        <v>203</v>
      </c>
      <c r="K259" s="1">
        <v>280</v>
      </c>
      <c r="L259" s="1">
        <v>280</v>
      </c>
      <c r="M259" s="1">
        <v>280</v>
      </c>
      <c r="N259" s="1">
        <v>280</v>
      </c>
      <c r="O259" s="1">
        <v>280</v>
      </c>
      <c r="P259" s="1">
        <v>280</v>
      </c>
      <c r="Q259" s="1">
        <v>280</v>
      </c>
      <c r="R259" s="1">
        <v>280</v>
      </c>
      <c r="S259" s="1">
        <v>290</v>
      </c>
      <c r="T259" s="1">
        <v>290</v>
      </c>
      <c r="U259" s="1">
        <v>290</v>
      </c>
      <c r="V259" s="1">
        <v>290</v>
      </c>
      <c r="W259" s="1">
        <v>280</v>
      </c>
      <c r="X259" s="1">
        <v>245</v>
      </c>
      <c r="Y259" s="1">
        <v>245</v>
      </c>
      <c r="Z259" s="1">
        <v>245</v>
      </c>
      <c r="AA259" s="1">
        <v>245</v>
      </c>
      <c r="AB259" s="1">
        <v>245</v>
      </c>
      <c r="AC259" s="1">
        <v>245</v>
      </c>
      <c r="AD259" s="1">
        <v>245</v>
      </c>
      <c r="AE259" s="1">
        <v>245</v>
      </c>
      <c r="AF259" s="1">
        <v>230</v>
      </c>
      <c r="AG259" s="1">
        <v>250</v>
      </c>
      <c r="AH259" s="1">
        <v>250</v>
      </c>
      <c r="AI259" s="1">
        <v>245</v>
      </c>
      <c r="AJ259" s="1">
        <v>245</v>
      </c>
      <c r="AK259" s="1">
        <v>245</v>
      </c>
      <c r="AL259" s="4">
        <v>265</v>
      </c>
      <c r="AM259" s="6">
        <v>265</v>
      </c>
      <c r="AN259" s="6">
        <v>265</v>
      </c>
    </row>
    <row r="260" spans="1:40" ht="14.25" hidden="1">
      <c r="A260" s="1" t="s">
        <v>54</v>
      </c>
      <c r="B260" s="1">
        <v>300</v>
      </c>
      <c r="C260" s="1">
        <v>305</v>
      </c>
      <c r="D260" s="1">
        <v>305</v>
      </c>
      <c r="E260" s="1">
        <v>305</v>
      </c>
      <c r="F260" s="1">
        <v>280</v>
      </c>
      <c r="G260" s="1">
        <v>280</v>
      </c>
      <c r="H260" s="1">
        <v>280</v>
      </c>
      <c r="I260" s="1">
        <v>205</v>
      </c>
      <c r="J260" s="1">
        <v>205</v>
      </c>
      <c r="K260" s="1">
        <v>205</v>
      </c>
      <c r="L260" s="1">
        <v>210</v>
      </c>
      <c r="M260" s="1">
        <v>210</v>
      </c>
      <c r="N260" s="1">
        <v>210</v>
      </c>
      <c r="O260" s="1">
        <v>210</v>
      </c>
      <c r="P260" s="1">
        <v>210</v>
      </c>
      <c r="Q260" s="1">
        <v>210</v>
      </c>
      <c r="R260" s="1">
        <v>210</v>
      </c>
      <c r="S260" s="1">
        <v>210</v>
      </c>
      <c r="T260" s="1">
        <v>210</v>
      </c>
      <c r="U260" s="1">
        <v>210</v>
      </c>
      <c r="V260" s="1">
        <v>210</v>
      </c>
      <c r="W260" s="1">
        <v>210</v>
      </c>
      <c r="X260" s="1">
        <v>210</v>
      </c>
      <c r="Y260" s="1">
        <v>220</v>
      </c>
      <c r="Z260" s="1">
        <v>220</v>
      </c>
      <c r="AA260" s="1">
        <v>220</v>
      </c>
      <c r="AB260" s="1">
        <v>220</v>
      </c>
      <c r="AC260" s="1">
        <v>220</v>
      </c>
      <c r="AD260" s="1">
        <v>220</v>
      </c>
      <c r="AE260" s="1">
        <v>220</v>
      </c>
      <c r="AF260" s="1">
        <v>220</v>
      </c>
      <c r="AG260" s="1">
        <v>220</v>
      </c>
      <c r="AH260" s="1">
        <v>220</v>
      </c>
      <c r="AI260" s="1">
        <v>220</v>
      </c>
      <c r="AJ260" s="1">
        <v>220</v>
      </c>
      <c r="AK260" s="1">
        <v>220</v>
      </c>
      <c r="AL260" s="4">
        <v>220</v>
      </c>
      <c r="AM260" s="6">
        <v>220</v>
      </c>
      <c r="AN260" s="6">
        <v>220</v>
      </c>
    </row>
    <row r="261" spans="1:40" ht="14.25" hidden="1">
      <c r="A261" s="1" t="s">
        <v>56</v>
      </c>
      <c r="B261" s="1">
        <v>195</v>
      </c>
      <c r="C261" s="1">
        <v>195</v>
      </c>
      <c r="D261" s="1">
        <v>195</v>
      </c>
      <c r="E261" s="1">
        <v>180</v>
      </c>
      <c r="F261" s="1">
        <v>195</v>
      </c>
      <c r="G261" s="1">
        <v>180</v>
      </c>
      <c r="H261" s="1">
        <v>180</v>
      </c>
      <c r="I261" s="1">
        <v>180</v>
      </c>
      <c r="J261" s="1">
        <v>180</v>
      </c>
      <c r="K261" s="1">
        <v>180</v>
      </c>
      <c r="L261" s="1">
        <v>180</v>
      </c>
      <c r="M261" s="1">
        <v>180</v>
      </c>
      <c r="N261" s="1">
        <v>180</v>
      </c>
      <c r="O261" s="1">
        <v>180</v>
      </c>
      <c r="P261" s="1">
        <v>200</v>
      </c>
      <c r="Q261" s="1">
        <v>200</v>
      </c>
      <c r="R261" s="1">
        <v>200</v>
      </c>
      <c r="S261" s="1">
        <v>200</v>
      </c>
      <c r="T261" s="1">
        <v>200</v>
      </c>
      <c r="U261" s="1">
        <v>180</v>
      </c>
      <c r="V261" s="1">
        <v>180</v>
      </c>
      <c r="W261" s="1">
        <v>180</v>
      </c>
      <c r="X261" s="1">
        <v>180</v>
      </c>
      <c r="Y261" s="1">
        <v>180</v>
      </c>
      <c r="Z261" s="1">
        <v>180</v>
      </c>
      <c r="AA261" s="1">
        <v>180</v>
      </c>
      <c r="AB261" s="1">
        <v>180</v>
      </c>
      <c r="AC261" s="1">
        <v>180</v>
      </c>
      <c r="AD261" s="1">
        <v>180</v>
      </c>
      <c r="AE261" s="1">
        <v>180</v>
      </c>
      <c r="AF261" s="1">
        <v>180</v>
      </c>
      <c r="AG261" s="1">
        <v>180</v>
      </c>
      <c r="AH261" s="1">
        <v>180</v>
      </c>
      <c r="AI261" s="1">
        <v>180</v>
      </c>
      <c r="AJ261" s="1">
        <v>180</v>
      </c>
      <c r="AK261" s="1">
        <v>180</v>
      </c>
      <c r="AL261" s="4">
        <v>180</v>
      </c>
      <c r="AM261" s="6">
        <v>180</v>
      </c>
      <c r="AN261" s="6">
        <v>190</v>
      </c>
    </row>
    <row r="262" spans="1:40" ht="14.25" hidden="1">
      <c r="A262" s="1" t="s">
        <v>57</v>
      </c>
      <c r="B262" s="1">
        <v>180</v>
      </c>
      <c r="C262" s="1">
        <v>185</v>
      </c>
      <c r="D262" s="1">
        <v>185</v>
      </c>
      <c r="E262" s="1">
        <v>185</v>
      </c>
      <c r="F262" s="1">
        <v>185</v>
      </c>
      <c r="G262" s="1">
        <v>180</v>
      </c>
      <c r="H262" s="1">
        <v>180</v>
      </c>
      <c r="I262" s="1">
        <v>185</v>
      </c>
      <c r="J262" s="1">
        <v>185</v>
      </c>
      <c r="K262" s="1">
        <v>185</v>
      </c>
      <c r="L262" s="1">
        <v>220</v>
      </c>
      <c r="M262" s="1">
        <v>222</v>
      </c>
      <c r="N262" s="1">
        <v>222</v>
      </c>
      <c r="O262" s="1">
        <v>226</v>
      </c>
      <c r="P262" s="1">
        <v>226</v>
      </c>
      <c r="Q262" s="1">
        <v>226</v>
      </c>
      <c r="R262" s="1">
        <v>221</v>
      </c>
      <c r="S262" s="1">
        <v>221</v>
      </c>
      <c r="T262" s="1">
        <v>226</v>
      </c>
      <c r="U262" s="1">
        <v>226</v>
      </c>
      <c r="V262" s="1">
        <v>274</v>
      </c>
      <c r="W262" s="1">
        <v>274</v>
      </c>
      <c r="X262" s="1">
        <v>244</v>
      </c>
      <c r="Y262" s="1">
        <v>246</v>
      </c>
      <c r="Z262" s="1">
        <v>246</v>
      </c>
      <c r="AA262" s="1">
        <v>246</v>
      </c>
      <c r="AB262" s="1">
        <v>254</v>
      </c>
      <c r="AC262" s="1">
        <v>251</v>
      </c>
      <c r="AD262" s="1">
        <v>251</v>
      </c>
      <c r="AE262" s="1">
        <v>249</v>
      </c>
      <c r="AF262" s="1">
        <v>249</v>
      </c>
      <c r="AG262" s="1">
        <v>250</v>
      </c>
      <c r="AH262" s="1">
        <v>250</v>
      </c>
      <c r="AI262" s="1">
        <v>250</v>
      </c>
      <c r="AJ262" s="1">
        <v>250</v>
      </c>
      <c r="AK262" s="1">
        <v>255</v>
      </c>
      <c r="AL262" s="4">
        <v>254</v>
      </c>
      <c r="AM262" s="6">
        <v>251</v>
      </c>
      <c r="AN262" s="6">
        <v>251</v>
      </c>
    </row>
    <row r="263" spans="1:40" ht="14.25" hidden="1">
      <c r="A263" s="1" t="s">
        <v>58</v>
      </c>
      <c r="B263" s="1">
        <v>200</v>
      </c>
      <c r="C263" s="1">
        <v>200</v>
      </c>
      <c r="D263" s="1">
        <v>200</v>
      </c>
      <c r="E263" s="1">
        <v>200</v>
      </c>
      <c r="F263" s="1">
        <v>200</v>
      </c>
      <c r="G263" s="1">
        <v>201</v>
      </c>
      <c r="H263" s="1">
        <v>190</v>
      </c>
      <c r="I263" s="1">
        <v>190</v>
      </c>
      <c r="J263" s="1">
        <v>190</v>
      </c>
      <c r="K263" s="1">
        <v>200</v>
      </c>
      <c r="L263" s="1">
        <v>200</v>
      </c>
      <c r="M263" s="1">
        <v>200</v>
      </c>
      <c r="N263" s="1">
        <v>200</v>
      </c>
      <c r="O263" s="1">
        <v>200</v>
      </c>
      <c r="P263" s="1">
        <v>200</v>
      </c>
      <c r="Q263" s="1">
        <v>200</v>
      </c>
      <c r="R263" s="1">
        <v>200</v>
      </c>
      <c r="S263" s="1">
        <v>190</v>
      </c>
      <c r="T263" s="1">
        <v>190</v>
      </c>
      <c r="U263" s="1">
        <v>190</v>
      </c>
      <c r="V263" s="1">
        <v>190</v>
      </c>
      <c r="W263" s="1">
        <v>210</v>
      </c>
      <c r="X263" s="1">
        <v>210</v>
      </c>
      <c r="Y263" s="1">
        <v>210</v>
      </c>
      <c r="Z263" s="1">
        <v>210</v>
      </c>
      <c r="AA263" s="1">
        <v>210</v>
      </c>
      <c r="AB263" s="1">
        <v>211</v>
      </c>
      <c r="AC263" s="1">
        <v>212</v>
      </c>
      <c r="AD263" s="1">
        <v>220</v>
      </c>
      <c r="AE263" s="1">
        <v>220</v>
      </c>
      <c r="AF263" s="1">
        <v>220</v>
      </c>
      <c r="AG263" s="1">
        <v>220</v>
      </c>
      <c r="AH263" s="1">
        <v>220</v>
      </c>
      <c r="AI263" s="1">
        <v>220</v>
      </c>
      <c r="AJ263" s="1">
        <v>220</v>
      </c>
      <c r="AK263" s="1">
        <v>220</v>
      </c>
      <c r="AL263" s="4">
        <v>200</v>
      </c>
      <c r="AM263" s="6">
        <v>200</v>
      </c>
      <c r="AN263" s="6">
        <v>200</v>
      </c>
    </row>
    <row r="264" spans="1:40" ht="14.25">
      <c r="A264" s="1" t="s">
        <v>59</v>
      </c>
      <c r="B264" s="1">
        <v>186.03300000000002</v>
      </c>
      <c r="C264" s="1">
        <v>186.233</v>
      </c>
      <c r="D264" s="1">
        <v>186.293</v>
      </c>
      <c r="E264" s="1">
        <v>187.57800000000003</v>
      </c>
      <c r="F264" s="1">
        <v>190.048</v>
      </c>
      <c r="G264" s="1">
        <v>191.298</v>
      </c>
      <c r="H264" s="1">
        <v>193.043</v>
      </c>
      <c r="I264" s="1">
        <v>190.52300000000002</v>
      </c>
      <c r="J264" s="1">
        <v>190.78740000000005</v>
      </c>
      <c r="K264" s="1">
        <v>194.6474</v>
      </c>
      <c r="L264" s="1">
        <v>198.813</v>
      </c>
      <c r="M264" s="1">
        <v>201.123</v>
      </c>
      <c r="N264" s="1">
        <v>200.923</v>
      </c>
      <c r="O264" s="1">
        <v>201.193</v>
      </c>
      <c r="P264" s="1">
        <v>195.418</v>
      </c>
      <c r="Q264" s="1">
        <v>198.773</v>
      </c>
      <c r="R264" s="1">
        <v>199.023</v>
      </c>
      <c r="S264" s="1">
        <v>216.573</v>
      </c>
      <c r="T264" s="1">
        <v>205.253</v>
      </c>
      <c r="U264" s="1">
        <v>207.87300000000002</v>
      </c>
      <c r="V264" s="1">
        <v>209.71300000000002</v>
      </c>
      <c r="W264" s="1">
        <v>209.893</v>
      </c>
      <c r="X264" s="1">
        <v>207.493</v>
      </c>
      <c r="Y264" s="1">
        <v>206.30300000000003</v>
      </c>
      <c r="Z264" s="1">
        <v>207.223</v>
      </c>
      <c r="AA264" s="1">
        <v>206.34560000000002</v>
      </c>
      <c r="AB264" s="1">
        <v>219.80310000000003</v>
      </c>
      <c r="AC264" s="1">
        <v>219.72310000000002</v>
      </c>
      <c r="AD264" s="1">
        <v>203.2101</v>
      </c>
      <c r="AE264" s="1">
        <v>202.05010000000001</v>
      </c>
      <c r="AF264" s="1">
        <v>204.2501</v>
      </c>
      <c r="AG264" s="1">
        <v>205.353</v>
      </c>
      <c r="AH264" s="1">
        <v>204.46300000000002</v>
      </c>
      <c r="AI264" s="1">
        <v>202.317</v>
      </c>
      <c r="AJ264" s="1">
        <v>202.3179</v>
      </c>
      <c r="AK264" s="1">
        <v>203.237</v>
      </c>
      <c r="AL264" s="5">
        <f>AL251*0.15+AL252*0.11+AL253*0.03+AL254*0.14+AL255*0.33+AL256*0.05+AL257*0.02+AL258*0.02+AL259*0.04+AL260*0.04+AL261*0.03+AL262*0.03+AL263*0.01</f>
        <v>203.392</v>
      </c>
      <c r="AM264" s="5">
        <f>AM251*0.15+AM252*0.11+AM253*0.03+AM254*0.14+AM255*0.33+AM256*0.05+AM257*0.02+AM258*0.02+AM259*0.04+AM260*0.04+AM261*0.03+AM262*0.03+AM263*0.01</f>
        <v>202.70499999999998</v>
      </c>
      <c r="AN264" s="5">
        <f>AN251*0.125+AN252*0.1+AN253*0.075+AN254*0.1+AN255*0.15+AN256*0.075+AN257*0.05+AN258*0.05+AN259*0.025+AN260*0.1+AN261*0.025+AN262*0.1+AN263*0.025</f>
        <v>217.1175</v>
      </c>
    </row>
    <row r="265" spans="1:37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2" spans="1:37" ht="14.25">
      <c r="A282" s="8" t="s">
        <v>114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40" ht="14.25">
      <c r="A283" s="1"/>
      <c r="B283" s="1" t="s">
        <v>0</v>
      </c>
      <c r="C283" s="1" t="s">
        <v>10</v>
      </c>
      <c r="D283" s="1" t="s">
        <v>11</v>
      </c>
      <c r="E283" s="1" t="s">
        <v>12</v>
      </c>
      <c r="F283" s="1" t="s">
        <v>13</v>
      </c>
      <c r="G283" s="1" t="s">
        <v>14</v>
      </c>
      <c r="H283" s="1" t="s">
        <v>15</v>
      </c>
      <c r="I283" s="1" t="s">
        <v>16</v>
      </c>
      <c r="J283" s="1" t="s">
        <v>17</v>
      </c>
      <c r="K283" s="1" t="s">
        <v>18</v>
      </c>
      <c r="L283" s="1" t="s">
        <v>19</v>
      </c>
      <c r="M283" s="1" t="s">
        <v>20</v>
      </c>
      <c r="N283" s="1" t="s">
        <v>1</v>
      </c>
      <c r="O283" s="1" t="s">
        <v>2</v>
      </c>
      <c r="P283" s="1" t="s">
        <v>21</v>
      </c>
      <c r="Q283" s="1" t="s">
        <v>22</v>
      </c>
      <c r="R283" s="1" t="s">
        <v>23</v>
      </c>
      <c r="S283" s="1" t="s">
        <v>24</v>
      </c>
      <c r="T283" s="1" t="s">
        <v>25</v>
      </c>
      <c r="U283" s="1" t="s">
        <v>26</v>
      </c>
      <c r="V283" s="1" t="s">
        <v>27</v>
      </c>
      <c r="W283" s="1" t="s">
        <v>28</v>
      </c>
      <c r="X283" s="1" t="s">
        <v>29</v>
      </c>
      <c r="Y283" s="1" t="s">
        <v>30</v>
      </c>
      <c r="Z283" s="1" t="s">
        <v>3</v>
      </c>
      <c r="AA283" s="1" t="s">
        <v>4</v>
      </c>
      <c r="AB283" s="1" t="s">
        <v>5</v>
      </c>
      <c r="AC283" s="1" t="s">
        <v>6</v>
      </c>
      <c r="AD283" s="1" t="s">
        <v>7</v>
      </c>
      <c r="AE283" s="1" t="s">
        <v>31</v>
      </c>
      <c r="AF283" s="1" t="s">
        <v>32</v>
      </c>
      <c r="AG283" s="1" t="s">
        <v>33</v>
      </c>
      <c r="AH283" s="1" t="s">
        <v>34</v>
      </c>
      <c r="AI283" s="1" t="s">
        <v>35</v>
      </c>
      <c r="AJ283" s="1" t="s">
        <v>8</v>
      </c>
      <c r="AK283" s="1" t="s">
        <v>36</v>
      </c>
      <c r="AL283" s="1" t="s">
        <v>112</v>
      </c>
      <c r="AM283" s="1" t="s">
        <v>113</v>
      </c>
      <c r="AN283" s="1" t="s">
        <v>115</v>
      </c>
    </row>
    <row r="284" spans="1:40" ht="14.25" hidden="1">
      <c r="A284" s="1" t="s">
        <v>37</v>
      </c>
      <c r="B284" s="1">
        <v>4200</v>
      </c>
      <c r="C284" s="1">
        <v>4200</v>
      </c>
      <c r="D284" s="1">
        <v>4200</v>
      </c>
      <c r="E284" s="1">
        <v>4300</v>
      </c>
      <c r="F284" s="1">
        <v>3560</v>
      </c>
      <c r="G284" s="1">
        <v>3560</v>
      </c>
      <c r="H284" s="1">
        <v>3560</v>
      </c>
      <c r="I284" s="1">
        <v>3560</v>
      </c>
      <c r="J284" s="1">
        <v>3565</v>
      </c>
      <c r="K284" s="1">
        <v>3565</v>
      </c>
      <c r="L284" s="1">
        <v>3565</v>
      </c>
      <c r="M284" s="1">
        <v>3565</v>
      </c>
      <c r="N284" s="1">
        <v>3565</v>
      </c>
      <c r="O284" s="1">
        <v>3565</v>
      </c>
      <c r="P284" s="1">
        <v>3565</v>
      </c>
      <c r="Q284" s="1">
        <v>4000</v>
      </c>
      <c r="R284" s="1">
        <v>4000</v>
      </c>
      <c r="S284" s="1">
        <v>4000</v>
      </c>
      <c r="T284" s="1">
        <v>4000</v>
      </c>
      <c r="U284" s="1">
        <v>4000</v>
      </c>
      <c r="V284" s="1">
        <v>4000</v>
      </c>
      <c r="W284" s="1">
        <v>4250</v>
      </c>
      <c r="X284" s="1">
        <v>4250</v>
      </c>
      <c r="Y284" s="1">
        <v>4250</v>
      </c>
      <c r="Z284" s="1">
        <v>4250</v>
      </c>
      <c r="AA284" s="1">
        <v>4250</v>
      </c>
      <c r="AB284" s="1">
        <v>4250</v>
      </c>
      <c r="AC284" s="1">
        <v>4250</v>
      </c>
      <c r="AD284" s="1">
        <v>4250</v>
      </c>
      <c r="AE284" s="1">
        <v>4250</v>
      </c>
      <c r="AF284" s="1">
        <v>4250</v>
      </c>
      <c r="AG284" s="1">
        <v>4250</v>
      </c>
      <c r="AH284" s="1">
        <v>4550</v>
      </c>
      <c r="AI284" s="1">
        <v>3570</v>
      </c>
      <c r="AJ284" s="1">
        <v>3570</v>
      </c>
      <c r="AK284" s="1">
        <v>3570</v>
      </c>
      <c r="AL284" s="4">
        <v>4500</v>
      </c>
      <c r="AM284" s="6">
        <v>5200</v>
      </c>
      <c r="AN284" s="7">
        <v>5200</v>
      </c>
    </row>
    <row r="285" spans="1:40" ht="14.25" hidden="1">
      <c r="A285" s="1" t="s">
        <v>39</v>
      </c>
      <c r="B285" s="1">
        <v>4200</v>
      </c>
      <c r="C285" s="1">
        <v>4200</v>
      </c>
      <c r="D285" s="1">
        <v>4200</v>
      </c>
      <c r="E285" s="1">
        <v>4650</v>
      </c>
      <c r="F285" s="1">
        <v>4570</v>
      </c>
      <c r="G285" s="1">
        <v>4570</v>
      </c>
      <c r="H285" s="1">
        <v>4400</v>
      </c>
      <c r="I285" s="1">
        <v>4400</v>
      </c>
      <c r="J285" s="1">
        <v>4400</v>
      </c>
      <c r="K285" s="1">
        <v>4400</v>
      </c>
      <c r="L285" s="1">
        <v>4400</v>
      </c>
      <c r="M285" s="1">
        <v>4400</v>
      </c>
      <c r="N285" s="1">
        <v>4400</v>
      </c>
      <c r="O285" s="1">
        <v>4400</v>
      </c>
      <c r="P285" s="1">
        <v>5200</v>
      </c>
      <c r="Q285" s="1">
        <v>5200</v>
      </c>
      <c r="R285" s="1">
        <v>5200</v>
      </c>
      <c r="S285" s="1">
        <v>5200</v>
      </c>
      <c r="T285" s="1">
        <v>4950</v>
      </c>
      <c r="U285" s="1">
        <v>4950</v>
      </c>
      <c r="V285" s="1">
        <v>4950</v>
      </c>
      <c r="W285" s="1">
        <v>4950</v>
      </c>
      <c r="X285" s="1">
        <v>5200</v>
      </c>
      <c r="Y285" s="1">
        <v>5200</v>
      </c>
      <c r="Z285" s="1">
        <v>5400</v>
      </c>
      <c r="AA285" s="1">
        <v>5400</v>
      </c>
      <c r="AB285" s="1">
        <v>5500</v>
      </c>
      <c r="AC285" s="1">
        <v>5500</v>
      </c>
      <c r="AD285" s="1">
        <v>5250</v>
      </c>
      <c r="AE285" s="1">
        <v>5250</v>
      </c>
      <c r="AF285" s="1">
        <v>5375</v>
      </c>
      <c r="AG285" s="1">
        <v>5375</v>
      </c>
      <c r="AH285" s="1">
        <v>5500</v>
      </c>
      <c r="AI285" s="1">
        <v>5300</v>
      </c>
      <c r="AJ285" s="1">
        <v>5300</v>
      </c>
      <c r="AK285" s="1">
        <v>5300</v>
      </c>
      <c r="AL285" s="4">
        <v>5200</v>
      </c>
      <c r="AM285" s="6">
        <v>5200</v>
      </c>
      <c r="AN285" s="7">
        <v>5100</v>
      </c>
    </row>
    <row r="286" spans="1:40" ht="14.25" hidden="1">
      <c r="A286" s="1" t="s">
        <v>41</v>
      </c>
      <c r="B286" s="1">
        <v>4400</v>
      </c>
      <c r="C286" s="1">
        <v>4400</v>
      </c>
      <c r="D286" s="1">
        <v>4400</v>
      </c>
      <c r="E286" s="1">
        <v>4600</v>
      </c>
      <c r="F286" s="1">
        <v>4700</v>
      </c>
      <c r="G286" s="1">
        <v>4700</v>
      </c>
      <c r="H286" s="1">
        <v>4700</v>
      </c>
      <c r="I286" s="1">
        <v>4700</v>
      </c>
      <c r="J286" s="1">
        <v>4700</v>
      </c>
      <c r="K286" s="1">
        <v>4500</v>
      </c>
      <c r="L286" s="1">
        <v>4500</v>
      </c>
      <c r="M286" s="1">
        <v>4500</v>
      </c>
      <c r="N286" s="1">
        <v>4500</v>
      </c>
      <c r="O286" s="1">
        <v>4950</v>
      </c>
      <c r="P286" s="1">
        <v>5150</v>
      </c>
      <c r="Q286" s="1">
        <v>5150</v>
      </c>
      <c r="R286" s="1">
        <v>5150</v>
      </c>
      <c r="S286" s="1">
        <v>5150</v>
      </c>
      <c r="T286" s="1">
        <v>5150</v>
      </c>
      <c r="U286" s="1">
        <v>5150</v>
      </c>
      <c r="V286" s="1">
        <v>5150</v>
      </c>
      <c r="W286" s="1">
        <v>5150</v>
      </c>
      <c r="X286" s="1">
        <v>5150</v>
      </c>
      <c r="Y286" s="1">
        <v>5150</v>
      </c>
      <c r="Z286" s="1">
        <v>5150</v>
      </c>
      <c r="AA286" s="1">
        <v>5150</v>
      </c>
      <c r="AB286" s="1">
        <v>5180</v>
      </c>
      <c r="AC286" s="1">
        <v>5180</v>
      </c>
      <c r="AD286" s="1">
        <v>5150</v>
      </c>
      <c r="AE286" s="1">
        <v>5150</v>
      </c>
      <c r="AF286" s="1">
        <v>5230</v>
      </c>
      <c r="AG286" s="1">
        <v>5175</v>
      </c>
      <c r="AH286" s="1">
        <v>5200</v>
      </c>
      <c r="AI286" s="1">
        <v>5300</v>
      </c>
      <c r="AJ286" s="1">
        <v>5100</v>
      </c>
      <c r="AK286" s="1">
        <v>5300</v>
      </c>
      <c r="AL286" s="4">
        <v>5100</v>
      </c>
      <c r="AM286" s="6">
        <v>5000</v>
      </c>
      <c r="AN286" s="7">
        <v>5000</v>
      </c>
    </row>
    <row r="287" spans="1:40" ht="14.25" hidden="1">
      <c r="A287" s="1" t="s">
        <v>43</v>
      </c>
      <c r="B287" s="1">
        <v>4650</v>
      </c>
      <c r="C287" s="1">
        <v>4700</v>
      </c>
      <c r="D287" s="1">
        <v>4700</v>
      </c>
      <c r="E287" s="1">
        <v>5000</v>
      </c>
      <c r="F287" s="1">
        <v>5000</v>
      </c>
      <c r="G287" s="1">
        <v>5000</v>
      </c>
      <c r="H287" s="1">
        <v>5000</v>
      </c>
      <c r="I287" s="1">
        <v>4875</v>
      </c>
      <c r="J287" s="1">
        <v>5000</v>
      </c>
      <c r="K287" s="1">
        <v>5000</v>
      </c>
      <c r="L287" s="1">
        <v>5000</v>
      </c>
      <c r="M287" s="1">
        <v>5000</v>
      </c>
      <c r="N287" s="1">
        <v>5000</v>
      </c>
      <c r="O287" s="1">
        <v>5150</v>
      </c>
      <c r="P287" s="1">
        <v>5750</v>
      </c>
      <c r="Q287" s="1">
        <v>5750</v>
      </c>
      <c r="R287" s="1">
        <v>5750</v>
      </c>
      <c r="S287" s="1">
        <v>5750</v>
      </c>
      <c r="T287" s="1">
        <v>5750</v>
      </c>
      <c r="U287" s="1">
        <v>5750</v>
      </c>
      <c r="V287" s="1">
        <v>5750</v>
      </c>
      <c r="W287" s="1">
        <v>5800</v>
      </c>
      <c r="X287" s="1">
        <v>5900</v>
      </c>
      <c r="Y287" s="1">
        <v>5900</v>
      </c>
      <c r="Z287" s="1">
        <v>5900</v>
      </c>
      <c r="AA287" s="1">
        <v>6100</v>
      </c>
      <c r="AB287" s="1">
        <v>6100</v>
      </c>
      <c r="AC287" s="1">
        <v>6500</v>
      </c>
      <c r="AD287" s="1">
        <v>6400</v>
      </c>
      <c r="AE287" s="1">
        <v>6250</v>
      </c>
      <c r="AF287" s="1">
        <v>6250</v>
      </c>
      <c r="AG287" s="1">
        <v>6400</v>
      </c>
      <c r="AH287" s="1">
        <v>6400</v>
      </c>
      <c r="AI287" s="1">
        <v>6500</v>
      </c>
      <c r="AJ287" s="1">
        <v>6500</v>
      </c>
      <c r="AK287" s="1">
        <v>6400</v>
      </c>
      <c r="AL287" s="4">
        <v>6400</v>
      </c>
      <c r="AM287" s="6">
        <v>6400</v>
      </c>
      <c r="AN287" s="7">
        <v>6500</v>
      </c>
    </row>
    <row r="288" spans="1:40" ht="14.25" hidden="1">
      <c r="A288" s="1" t="s">
        <v>45</v>
      </c>
      <c r="B288" s="1">
        <v>4600</v>
      </c>
      <c r="C288" s="1">
        <v>4600</v>
      </c>
      <c r="D288" s="1">
        <v>4600</v>
      </c>
      <c r="E288" s="1">
        <v>4600</v>
      </c>
      <c r="F288" s="1">
        <v>4600</v>
      </c>
      <c r="G288" s="1">
        <v>4600</v>
      </c>
      <c r="H288" s="1">
        <v>4650</v>
      </c>
      <c r="I288" s="1">
        <v>4650</v>
      </c>
      <c r="J288" s="1">
        <v>4650</v>
      </c>
      <c r="K288" s="1">
        <v>4650</v>
      </c>
      <c r="L288" s="1">
        <v>5075</v>
      </c>
      <c r="M288" s="1">
        <v>5075</v>
      </c>
      <c r="N288" s="1">
        <v>5075</v>
      </c>
      <c r="O288" s="1">
        <v>5075</v>
      </c>
      <c r="P288" s="1">
        <v>5150</v>
      </c>
      <c r="Q288" s="1">
        <v>4550</v>
      </c>
      <c r="R288" s="1">
        <v>4550</v>
      </c>
      <c r="S288" s="1">
        <v>4550</v>
      </c>
      <c r="T288" s="1">
        <v>4650</v>
      </c>
      <c r="U288" s="1">
        <v>4650</v>
      </c>
      <c r="V288" s="1">
        <v>4650</v>
      </c>
      <c r="W288" s="1">
        <v>4650</v>
      </c>
      <c r="X288" s="1">
        <v>4650</v>
      </c>
      <c r="Y288" s="1">
        <v>4675</v>
      </c>
      <c r="Z288" s="1">
        <v>4675</v>
      </c>
      <c r="AA288" s="1">
        <v>4675</v>
      </c>
      <c r="AB288" s="1">
        <v>5500</v>
      </c>
      <c r="AC288" s="1">
        <v>5500</v>
      </c>
      <c r="AD288" s="1">
        <v>5250</v>
      </c>
      <c r="AE288" s="1">
        <v>5250</v>
      </c>
      <c r="AF288" s="1">
        <v>5250</v>
      </c>
      <c r="AG288" s="1">
        <v>5250</v>
      </c>
      <c r="AH288" s="1">
        <v>5250</v>
      </c>
      <c r="AI288" s="1">
        <v>5300</v>
      </c>
      <c r="AJ288" s="1">
        <v>5200</v>
      </c>
      <c r="AK288" s="1">
        <v>5300</v>
      </c>
      <c r="AL288" s="4">
        <v>5300</v>
      </c>
      <c r="AM288" s="6">
        <v>5200</v>
      </c>
      <c r="AN288" s="7">
        <v>5380</v>
      </c>
    </row>
    <row r="289" spans="1:40" ht="14.25" hidden="1">
      <c r="A289" s="1" t="s">
        <v>46</v>
      </c>
      <c r="B289" s="1">
        <v>4600</v>
      </c>
      <c r="C289" s="1">
        <v>4600</v>
      </c>
      <c r="D289" s="1">
        <v>4600</v>
      </c>
      <c r="E289" s="1">
        <v>4600</v>
      </c>
      <c r="F289" s="1">
        <v>4600</v>
      </c>
      <c r="G289" s="1">
        <v>4600</v>
      </c>
      <c r="H289" s="1">
        <v>4650</v>
      </c>
      <c r="I289" s="1">
        <v>4850</v>
      </c>
      <c r="J289" s="1">
        <v>4750</v>
      </c>
      <c r="K289" s="1">
        <v>4750</v>
      </c>
      <c r="L289" s="1">
        <v>4850</v>
      </c>
      <c r="M289" s="1">
        <v>4875</v>
      </c>
      <c r="N289" s="1">
        <v>4875</v>
      </c>
      <c r="O289" s="1">
        <v>4875</v>
      </c>
      <c r="P289" s="1">
        <v>4850</v>
      </c>
      <c r="Q289" s="1">
        <v>4850</v>
      </c>
      <c r="R289" s="1">
        <v>4850</v>
      </c>
      <c r="S289" s="1">
        <v>4850</v>
      </c>
      <c r="T289" s="1">
        <v>4850</v>
      </c>
      <c r="U289" s="1">
        <v>4850</v>
      </c>
      <c r="V289" s="1">
        <v>4850</v>
      </c>
      <c r="W289" s="1">
        <v>4850</v>
      </c>
      <c r="X289" s="1">
        <v>4850</v>
      </c>
      <c r="Y289" s="1">
        <v>4850</v>
      </c>
      <c r="Z289" s="1">
        <v>4850</v>
      </c>
      <c r="AA289" s="1">
        <v>4850</v>
      </c>
      <c r="AB289" s="1">
        <v>4850</v>
      </c>
      <c r="AC289" s="1">
        <v>4850</v>
      </c>
      <c r="AD289" s="1">
        <v>4850</v>
      </c>
      <c r="AE289" s="1">
        <v>4850</v>
      </c>
      <c r="AF289" s="1">
        <v>4850</v>
      </c>
      <c r="AG289" s="1">
        <v>4850</v>
      </c>
      <c r="AH289" s="1">
        <v>4850</v>
      </c>
      <c r="AI289" s="1">
        <v>5000</v>
      </c>
      <c r="AJ289" s="1">
        <v>4700</v>
      </c>
      <c r="AK289" s="1">
        <v>5000</v>
      </c>
      <c r="AL289" s="4">
        <v>5000</v>
      </c>
      <c r="AM289" s="6">
        <v>4700</v>
      </c>
      <c r="AN289" s="7">
        <v>6000</v>
      </c>
    </row>
    <row r="290" spans="1:40" ht="14.25" hidden="1">
      <c r="A290" s="1" t="s">
        <v>48</v>
      </c>
      <c r="B290" s="1">
        <v>4000</v>
      </c>
      <c r="C290" s="1">
        <v>4000</v>
      </c>
      <c r="D290" s="1">
        <v>4000</v>
      </c>
      <c r="E290" s="1">
        <v>4500</v>
      </c>
      <c r="F290" s="1">
        <v>4300</v>
      </c>
      <c r="G290" s="1">
        <v>4050</v>
      </c>
      <c r="H290" s="1">
        <v>4050</v>
      </c>
      <c r="I290" s="1">
        <v>4700</v>
      </c>
      <c r="J290" s="1">
        <v>4700</v>
      </c>
      <c r="K290" s="1">
        <v>4700</v>
      </c>
      <c r="L290" s="1">
        <v>4700</v>
      </c>
      <c r="M290" s="1">
        <v>5000</v>
      </c>
      <c r="N290" s="1">
        <v>5000</v>
      </c>
      <c r="O290" s="1">
        <v>5000</v>
      </c>
      <c r="P290" s="1">
        <v>5100</v>
      </c>
      <c r="Q290" s="1">
        <v>5400</v>
      </c>
      <c r="R290" s="1">
        <v>5400</v>
      </c>
      <c r="S290" s="1">
        <v>5400</v>
      </c>
      <c r="T290" s="1">
        <v>5400</v>
      </c>
      <c r="U290" s="1">
        <v>5400</v>
      </c>
      <c r="V290" s="1">
        <v>5400</v>
      </c>
      <c r="W290" s="1">
        <v>5400</v>
      </c>
      <c r="X290" s="1">
        <v>5400</v>
      </c>
      <c r="Y290" s="1">
        <v>5400</v>
      </c>
      <c r="Z290" s="1">
        <v>5400</v>
      </c>
      <c r="AA290" s="1">
        <v>5400</v>
      </c>
      <c r="AB290" s="1">
        <v>5400</v>
      </c>
      <c r="AC290" s="1">
        <v>5400</v>
      </c>
      <c r="AD290" s="1">
        <v>5400</v>
      </c>
      <c r="AE290" s="1">
        <v>5400</v>
      </c>
      <c r="AF290" s="1">
        <v>5400</v>
      </c>
      <c r="AG290" s="1">
        <v>5550</v>
      </c>
      <c r="AH290" s="1">
        <v>5400</v>
      </c>
      <c r="AI290" s="1">
        <v>5600</v>
      </c>
      <c r="AJ290" s="1">
        <v>5200</v>
      </c>
      <c r="AK290" s="1">
        <v>5600</v>
      </c>
      <c r="AL290" s="4">
        <v>5600</v>
      </c>
      <c r="AM290" s="6">
        <v>5200</v>
      </c>
      <c r="AN290" s="7">
        <v>5200</v>
      </c>
    </row>
    <row r="291" spans="1:40" ht="14.25" hidden="1">
      <c r="A291" s="1" t="s">
        <v>50</v>
      </c>
      <c r="B291" s="1">
        <v>4450</v>
      </c>
      <c r="C291" s="1">
        <v>4450</v>
      </c>
      <c r="D291" s="1">
        <v>4450</v>
      </c>
      <c r="E291" s="1">
        <v>4450</v>
      </c>
      <c r="F291" s="1">
        <v>4700</v>
      </c>
      <c r="G291" s="1">
        <v>4500</v>
      </c>
      <c r="H291" s="1">
        <v>4350</v>
      </c>
      <c r="I291" s="1">
        <v>4550</v>
      </c>
      <c r="J291" s="1">
        <v>4550</v>
      </c>
      <c r="K291" s="1">
        <v>4550</v>
      </c>
      <c r="L291" s="1">
        <v>4650</v>
      </c>
      <c r="M291" s="1">
        <v>4650</v>
      </c>
      <c r="N291" s="1">
        <v>4650</v>
      </c>
      <c r="O291" s="1">
        <v>4650</v>
      </c>
      <c r="P291" s="1">
        <v>5500</v>
      </c>
      <c r="Q291" s="1">
        <v>5500</v>
      </c>
      <c r="R291" s="1">
        <v>5500</v>
      </c>
      <c r="S291" s="1">
        <v>5350</v>
      </c>
      <c r="T291" s="1">
        <v>5350</v>
      </c>
      <c r="U291" s="1">
        <v>5350</v>
      </c>
      <c r="V291" s="1">
        <v>5250</v>
      </c>
      <c r="W291" s="1">
        <v>5150</v>
      </c>
      <c r="X291" s="1">
        <v>5150</v>
      </c>
      <c r="Y291" s="1">
        <v>5150</v>
      </c>
      <c r="Z291" s="1">
        <v>5230</v>
      </c>
      <c r="AA291" s="1">
        <v>5230</v>
      </c>
      <c r="AB291" s="1">
        <v>5230</v>
      </c>
      <c r="AC291" s="1">
        <v>5230</v>
      </c>
      <c r="AD291" s="1">
        <v>5570</v>
      </c>
      <c r="AE291" s="1">
        <v>5570</v>
      </c>
      <c r="AF291" s="1">
        <v>5200</v>
      </c>
      <c r="AG291" s="1">
        <v>5200</v>
      </c>
      <c r="AH291" s="1">
        <v>5720</v>
      </c>
      <c r="AI291" s="1">
        <v>4100</v>
      </c>
      <c r="AJ291" s="1">
        <v>5720</v>
      </c>
      <c r="AK291" s="1">
        <v>4100</v>
      </c>
      <c r="AL291" s="4">
        <v>4950</v>
      </c>
      <c r="AM291" s="6">
        <v>5350</v>
      </c>
      <c r="AN291" s="7">
        <v>5350</v>
      </c>
    </row>
    <row r="292" spans="1:40" ht="14.25" hidden="1">
      <c r="A292" s="1" t="s">
        <v>52</v>
      </c>
      <c r="B292" s="1">
        <v>4200</v>
      </c>
      <c r="C292" s="1">
        <v>4200</v>
      </c>
      <c r="D292" s="1">
        <v>4200</v>
      </c>
      <c r="E292" s="1">
        <v>4200</v>
      </c>
      <c r="F292" s="1">
        <v>4260</v>
      </c>
      <c r="G292" s="1">
        <v>4260</v>
      </c>
      <c r="H292" s="1">
        <v>4260</v>
      </c>
      <c r="I292" s="1">
        <v>4260</v>
      </c>
      <c r="J292" s="1">
        <v>4320</v>
      </c>
      <c r="K292" s="1">
        <v>4480</v>
      </c>
      <c r="L292" s="1">
        <v>4480</v>
      </c>
      <c r="M292" s="1">
        <v>4480</v>
      </c>
      <c r="N292" s="1">
        <v>4480</v>
      </c>
      <c r="O292" s="1">
        <v>4480</v>
      </c>
      <c r="P292" s="1">
        <v>4480</v>
      </c>
      <c r="Q292" s="1">
        <v>4480</v>
      </c>
      <c r="R292" s="1">
        <v>4260</v>
      </c>
      <c r="S292" s="1">
        <v>5500</v>
      </c>
      <c r="T292" s="1">
        <v>5500</v>
      </c>
      <c r="U292" s="1">
        <v>5500</v>
      </c>
      <c r="V292" s="1">
        <v>5500</v>
      </c>
      <c r="W292" s="1">
        <v>5500</v>
      </c>
      <c r="X292" s="1">
        <v>5445</v>
      </c>
      <c r="Y292" s="1">
        <v>5445</v>
      </c>
      <c r="Z292" s="1">
        <v>5445</v>
      </c>
      <c r="AA292" s="1">
        <v>5445</v>
      </c>
      <c r="AB292" s="1">
        <v>5445</v>
      </c>
      <c r="AC292" s="1">
        <v>5445</v>
      </c>
      <c r="AD292" s="1">
        <v>5445</v>
      </c>
      <c r="AE292" s="1">
        <v>5445</v>
      </c>
      <c r="AF292" s="1">
        <v>5450</v>
      </c>
      <c r="AG292" s="1">
        <v>5450</v>
      </c>
      <c r="AH292" s="1">
        <v>5450</v>
      </c>
      <c r="AI292" s="1">
        <v>5600</v>
      </c>
      <c r="AJ292" s="1">
        <v>5300</v>
      </c>
      <c r="AK292" s="1">
        <v>5600</v>
      </c>
      <c r="AL292" s="4">
        <v>6000</v>
      </c>
      <c r="AM292" s="6">
        <v>6000</v>
      </c>
      <c r="AN292" s="7">
        <v>6000</v>
      </c>
    </row>
    <row r="293" spans="1:40" ht="14.25" hidden="1">
      <c r="A293" s="1" t="s">
        <v>54</v>
      </c>
      <c r="B293" s="1">
        <v>4000</v>
      </c>
      <c r="C293" s="1">
        <v>4000</v>
      </c>
      <c r="D293" s="1">
        <v>4000</v>
      </c>
      <c r="E293" s="1">
        <v>4250</v>
      </c>
      <c r="F293" s="1">
        <v>4250</v>
      </c>
      <c r="G293" s="1">
        <v>4250</v>
      </c>
      <c r="H293" s="1">
        <v>4250</v>
      </c>
      <c r="I293" s="1">
        <v>4250</v>
      </c>
      <c r="J293" s="1">
        <v>4250</v>
      </c>
      <c r="K293" s="1">
        <v>4250</v>
      </c>
      <c r="L293" s="1">
        <v>4200</v>
      </c>
      <c r="M293" s="1">
        <v>4200</v>
      </c>
      <c r="N293" s="1">
        <v>4200</v>
      </c>
      <c r="O293" s="1">
        <v>4200</v>
      </c>
      <c r="P293" s="1">
        <v>4710</v>
      </c>
      <c r="Q293" s="1">
        <v>4710</v>
      </c>
      <c r="R293" s="1">
        <v>4710</v>
      </c>
      <c r="S293" s="1">
        <v>4710</v>
      </c>
      <c r="T293" s="1">
        <v>4710</v>
      </c>
      <c r="U293" s="1">
        <v>4710</v>
      </c>
      <c r="V293" s="1">
        <v>4710</v>
      </c>
      <c r="W293" s="1">
        <v>4710</v>
      </c>
      <c r="X293" s="1">
        <v>4710</v>
      </c>
      <c r="Y293" s="1">
        <v>4710</v>
      </c>
      <c r="Z293" s="1">
        <v>5075</v>
      </c>
      <c r="AA293" s="1">
        <v>5050</v>
      </c>
      <c r="AB293" s="1">
        <v>5050</v>
      </c>
      <c r="AC293" s="1">
        <v>5050</v>
      </c>
      <c r="AD293" s="1">
        <v>5050</v>
      </c>
      <c r="AE293" s="1">
        <v>5050</v>
      </c>
      <c r="AF293" s="1">
        <v>5050</v>
      </c>
      <c r="AG293" s="1">
        <v>5050</v>
      </c>
      <c r="AH293" s="1">
        <v>5050</v>
      </c>
      <c r="AI293" s="1">
        <v>5000</v>
      </c>
      <c r="AJ293" s="1">
        <v>5100</v>
      </c>
      <c r="AK293" s="1">
        <v>5000</v>
      </c>
      <c r="AL293" s="4">
        <v>5000</v>
      </c>
      <c r="AM293" s="6">
        <v>5100</v>
      </c>
      <c r="AN293" s="7">
        <v>5100</v>
      </c>
    </row>
    <row r="294" spans="1:40" ht="14.25" hidden="1">
      <c r="A294" s="1" t="s">
        <v>56</v>
      </c>
      <c r="B294" s="1">
        <v>4450</v>
      </c>
      <c r="C294" s="1">
        <v>4700</v>
      </c>
      <c r="D294" s="1">
        <v>4700</v>
      </c>
      <c r="E294" s="1">
        <v>3510</v>
      </c>
      <c r="F294" s="1">
        <v>4500</v>
      </c>
      <c r="G294" s="1">
        <v>3435</v>
      </c>
      <c r="H294" s="1">
        <v>3435</v>
      </c>
      <c r="I294" s="1">
        <v>3435</v>
      </c>
      <c r="J294" s="1">
        <v>3435</v>
      </c>
      <c r="K294" s="1">
        <v>3435</v>
      </c>
      <c r="L294" s="1">
        <v>3435</v>
      </c>
      <c r="M294" s="1">
        <v>3435</v>
      </c>
      <c r="N294" s="1">
        <v>3435</v>
      </c>
      <c r="O294" s="1">
        <v>3435</v>
      </c>
      <c r="P294" s="1">
        <v>4600</v>
      </c>
      <c r="Q294" s="1">
        <v>4600</v>
      </c>
      <c r="R294" s="1">
        <v>4600</v>
      </c>
      <c r="S294" s="1">
        <v>4600</v>
      </c>
      <c r="T294" s="1">
        <v>4600</v>
      </c>
      <c r="U294" s="1">
        <v>4600</v>
      </c>
      <c r="V294" s="1">
        <v>4600</v>
      </c>
      <c r="W294" s="1">
        <v>4600</v>
      </c>
      <c r="X294" s="1">
        <v>4600</v>
      </c>
      <c r="Y294" s="1">
        <v>4600</v>
      </c>
      <c r="Z294" s="1">
        <v>4600</v>
      </c>
      <c r="AA294" s="1">
        <v>4600</v>
      </c>
      <c r="AB294" s="1">
        <v>4600</v>
      </c>
      <c r="AC294" s="1">
        <v>4600</v>
      </c>
      <c r="AD294" s="1">
        <v>4600</v>
      </c>
      <c r="AE294" s="1">
        <v>4600</v>
      </c>
      <c r="AF294" s="1">
        <v>4600</v>
      </c>
      <c r="AG294" s="1">
        <v>4600</v>
      </c>
      <c r="AH294" s="1">
        <v>4600</v>
      </c>
      <c r="AI294" s="1">
        <v>4600</v>
      </c>
      <c r="AJ294" s="1">
        <v>4600</v>
      </c>
      <c r="AK294" s="1">
        <v>4600</v>
      </c>
      <c r="AL294" s="4">
        <v>4600</v>
      </c>
      <c r="AM294" s="6">
        <v>4600</v>
      </c>
      <c r="AN294" s="7">
        <v>5000</v>
      </c>
    </row>
    <row r="295" spans="1:40" ht="14.25" hidden="1">
      <c r="A295" s="1" t="s">
        <v>57</v>
      </c>
      <c r="B295" s="1">
        <v>4600</v>
      </c>
      <c r="C295" s="1">
        <v>4600</v>
      </c>
      <c r="D295" s="1">
        <v>4800</v>
      </c>
      <c r="E295" s="1">
        <v>5120</v>
      </c>
      <c r="F295" s="1">
        <v>4920</v>
      </c>
      <c r="G295" s="1">
        <v>4300</v>
      </c>
      <c r="H295" s="1">
        <v>4000</v>
      </c>
      <c r="I295" s="1">
        <v>4100</v>
      </c>
      <c r="J295" s="1">
        <v>4200</v>
      </c>
      <c r="K295" s="1">
        <v>4200</v>
      </c>
      <c r="L295" s="1">
        <v>4200</v>
      </c>
      <c r="M295" s="1">
        <v>4200</v>
      </c>
      <c r="N295" s="1">
        <v>4200</v>
      </c>
      <c r="O295" s="1">
        <v>4710</v>
      </c>
      <c r="P295" s="1">
        <v>4710</v>
      </c>
      <c r="Q295" s="1">
        <v>4710</v>
      </c>
      <c r="R295" s="1">
        <v>4875</v>
      </c>
      <c r="S295" s="1">
        <v>4875</v>
      </c>
      <c r="T295" s="1">
        <v>4875</v>
      </c>
      <c r="U295" s="1">
        <v>4875</v>
      </c>
      <c r="V295" s="1">
        <v>5200</v>
      </c>
      <c r="W295" s="1">
        <v>5200</v>
      </c>
      <c r="X295" s="1">
        <v>5200</v>
      </c>
      <c r="Y295" s="1">
        <v>5200</v>
      </c>
      <c r="Z295" s="1">
        <v>4750</v>
      </c>
      <c r="AA295" s="1">
        <v>4850</v>
      </c>
      <c r="AB295" s="1">
        <v>5485</v>
      </c>
      <c r="AC295" s="1">
        <v>5225</v>
      </c>
      <c r="AD295" s="1">
        <v>5100</v>
      </c>
      <c r="AE295" s="1">
        <v>5005</v>
      </c>
      <c r="AF295" s="1">
        <v>5050</v>
      </c>
      <c r="AG295" s="1">
        <v>5225</v>
      </c>
      <c r="AH295" s="1">
        <v>5305</v>
      </c>
      <c r="AI295" s="1">
        <v>5305</v>
      </c>
      <c r="AJ295" s="1">
        <v>5305</v>
      </c>
      <c r="AK295" s="1">
        <v>5305</v>
      </c>
      <c r="AL295" s="4">
        <v>5100</v>
      </c>
      <c r="AM295" s="6">
        <v>5100</v>
      </c>
      <c r="AN295" s="7">
        <v>5100</v>
      </c>
    </row>
    <row r="296" spans="1:40" ht="14.25" hidden="1">
      <c r="A296" s="1" t="s">
        <v>58</v>
      </c>
      <c r="B296" s="1">
        <v>3700</v>
      </c>
      <c r="C296" s="1">
        <v>4500</v>
      </c>
      <c r="D296" s="1">
        <v>4500</v>
      </c>
      <c r="E296" s="1">
        <v>4500</v>
      </c>
      <c r="F296" s="1">
        <v>4500</v>
      </c>
      <c r="G296" s="1">
        <v>4501</v>
      </c>
      <c r="H296" s="1">
        <v>4501</v>
      </c>
      <c r="I296" s="1">
        <v>4501</v>
      </c>
      <c r="J296" s="1">
        <v>4501</v>
      </c>
      <c r="K296" s="1">
        <v>4500</v>
      </c>
      <c r="L296" s="1">
        <v>4500</v>
      </c>
      <c r="M296" s="1">
        <v>4500</v>
      </c>
      <c r="N296" s="1">
        <v>4500</v>
      </c>
      <c r="O296" s="1">
        <v>4500</v>
      </c>
      <c r="P296" s="1">
        <v>4500</v>
      </c>
      <c r="Q296" s="1">
        <v>4500</v>
      </c>
      <c r="R296" s="1">
        <v>4500</v>
      </c>
      <c r="S296" s="1">
        <v>4500</v>
      </c>
      <c r="T296" s="1">
        <v>4500</v>
      </c>
      <c r="U296" s="1">
        <v>4500</v>
      </c>
      <c r="V296" s="1">
        <v>4500</v>
      </c>
      <c r="W296" s="1">
        <v>4500</v>
      </c>
      <c r="X296" s="1">
        <v>4500</v>
      </c>
      <c r="Y296" s="1">
        <v>4500</v>
      </c>
      <c r="Z296" s="1">
        <v>4500</v>
      </c>
      <c r="AA296" s="1">
        <v>4500</v>
      </c>
      <c r="AB296" s="1">
        <v>4501</v>
      </c>
      <c r="AC296" s="1">
        <v>4502</v>
      </c>
      <c r="AD296" s="1">
        <v>4502</v>
      </c>
      <c r="AE296" s="1">
        <v>4502</v>
      </c>
      <c r="AF296" s="1">
        <v>4502</v>
      </c>
      <c r="AG296" s="1">
        <v>4502</v>
      </c>
      <c r="AH296" s="1">
        <v>4502</v>
      </c>
      <c r="AI296" s="1">
        <v>4502</v>
      </c>
      <c r="AJ296" s="1">
        <v>4502</v>
      </c>
      <c r="AK296" s="1">
        <v>4502</v>
      </c>
      <c r="AL296" s="4">
        <v>4502</v>
      </c>
      <c r="AM296" s="6">
        <v>5000</v>
      </c>
      <c r="AN296" s="7">
        <v>5200</v>
      </c>
    </row>
    <row r="297" spans="1:40" ht="14.25">
      <c r="A297" s="1" t="s">
        <v>59</v>
      </c>
      <c r="B297" s="1">
        <v>4428.5</v>
      </c>
      <c r="C297" s="1">
        <v>4451</v>
      </c>
      <c r="D297" s="1">
        <v>4457</v>
      </c>
      <c r="E297" s="1">
        <v>4563.4</v>
      </c>
      <c r="F297" s="1">
        <v>4473.7</v>
      </c>
      <c r="G297" s="1">
        <v>4414.16</v>
      </c>
      <c r="H297" s="1">
        <v>4402.46</v>
      </c>
      <c r="I297" s="1">
        <v>4414.96</v>
      </c>
      <c r="J297" s="1">
        <v>4433.61</v>
      </c>
      <c r="K297" s="1">
        <v>4434</v>
      </c>
      <c r="L297" s="1">
        <v>4579.25</v>
      </c>
      <c r="M297" s="1">
        <v>4586.5</v>
      </c>
      <c r="N297" s="1">
        <v>4586.5</v>
      </c>
      <c r="O297" s="1">
        <v>4636.3</v>
      </c>
      <c r="P297" s="1">
        <v>4912.15</v>
      </c>
      <c r="Q297" s="1">
        <v>4785.4</v>
      </c>
      <c r="R297" s="1">
        <v>4781.55</v>
      </c>
      <c r="S297" s="1">
        <v>4828.15</v>
      </c>
      <c r="T297" s="1">
        <v>4833.65</v>
      </c>
      <c r="U297" s="1">
        <v>4833.65</v>
      </c>
      <c r="V297" s="1">
        <v>4841.4</v>
      </c>
      <c r="W297" s="1">
        <v>4883.9</v>
      </c>
      <c r="X297" s="1">
        <v>4923.2</v>
      </c>
      <c r="Y297" s="1">
        <v>4931.45</v>
      </c>
      <c r="Z297" s="1">
        <v>4956.15</v>
      </c>
      <c r="AA297" s="1">
        <v>4986.15</v>
      </c>
      <c r="AB297" s="1">
        <v>5289.36</v>
      </c>
      <c r="AC297" s="1">
        <v>5337.57</v>
      </c>
      <c r="AD297" s="1">
        <v>5215.72</v>
      </c>
      <c r="AE297" s="1">
        <v>5191.87</v>
      </c>
      <c r="AF297" s="1">
        <v>5202.17</v>
      </c>
      <c r="AG297" s="1">
        <v>5229.77</v>
      </c>
      <c r="AH297" s="1">
        <v>5299.07</v>
      </c>
      <c r="AI297" s="1">
        <v>5146.67</v>
      </c>
      <c r="AJ297" s="1">
        <v>5109.07</v>
      </c>
      <c r="AK297" s="1">
        <v>5132.67</v>
      </c>
      <c r="AL297" s="5">
        <f>AL284*0.15+AL285*0.11+AL286*0.03+AL287*0.14+AL288*0.33+AL289*0.05+AL290*0.02+AL291*0.02+AL292*0.04+AL293*0.04+AL294*0.03+AL295*0.03+AL296*0.01</f>
        <v>5282.02</v>
      </c>
      <c r="AM297" s="5">
        <f>AM284*0.15+AM285*0.11+AM286*0.03+AM287*0.14+AM288*0.33+AM289*0.05+AM290*0.02+AM291*0.02+AM292*0.04+AM293*0.04+AM294*0.03+AM295*0.03+AM296*0.01</f>
        <v>5345</v>
      </c>
      <c r="AN297" s="7">
        <f>AN284*0.125+AN285*0.1+AN286*0.075+AN287*0.1+AN288*0.15+AN289*0.075+AN290*0.05+AN291*0.05+AN292*0.025+AN293*0.1+AN294*0.025+AN295*0.1+AN296*0.025</f>
        <v>5394.5</v>
      </c>
    </row>
    <row r="298" spans="1:37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5" spans="1:37" ht="14.25">
      <c r="A315" s="8" t="s">
        <v>103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40" ht="14.25">
      <c r="A316" s="1"/>
      <c r="B316" s="1" t="s">
        <v>0</v>
      </c>
      <c r="C316" s="1" t="s">
        <v>10</v>
      </c>
      <c r="D316" s="1" t="s">
        <v>11</v>
      </c>
      <c r="E316" s="1" t="s">
        <v>12</v>
      </c>
      <c r="F316" s="1" t="s">
        <v>13</v>
      </c>
      <c r="G316" s="1" t="s">
        <v>14</v>
      </c>
      <c r="H316" s="1" t="s">
        <v>15</v>
      </c>
      <c r="I316" s="1" t="s">
        <v>16</v>
      </c>
      <c r="J316" s="1" t="s">
        <v>17</v>
      </c>
      <c r="K316" s="1" t="s">
        <v>18</v>
      </c>
      <c r="L316" s="1" t="s">
        <v>19</v>
      </c>
      <c r="M316" s="1" t="s">
        <v>20</v>
      </c>
      <c r="N316" s="1" t="s">
        <v>1</v>
      </c>
      <c r="O316" s="1" t="s">
        <v>2</v>
      </c>
      <c r="P316" s="1" t="s">
        <v>21</v>
      </c>
      <c r="Q316" s="1" t="s">
        <v>22</v>
      </c>
      <c r="R316" s="1" t="s">
        <v>23</v>
      </c>
      <c r="S316" s="1" t="s">
        <v>24</v>
      </c>
      <c r="T316" s="1" t="s">
        <v>25</v>
      </c>
      <c r="U316" s="1" t="s">
        <v>26</v>
      </c>
      <c r="V316" s="1" t="s">
        <v>27</v>
      </c>
      <c r="W316" s="1" t="s">
        <v>28</v>
      </c>
      <c r="X316" s="1" t="s">
        <v>29</v>
      </c>
      <c r="Y316" s="1" t="s">
        <v>30</v>
      </c>
      <c r="Z316" s="1" t="s">
        <v>3</v>
      </c>
      <c r="AA316" s="1" t="s">
        <v>4</v>
      </c>
      <c r="AB316" s="1" t="s">
        <v>5</v>
      </c>
      <c r="AC316" s="1" t="s">
        <v>6</v>
      </c>
      <c r="AD316" s="1" t="s">
        <v>7</v>
      </c>
      <c r="AE316" s="1" t="s">
        <v>31</v>
      </c>
      <c r="AF316" s="1" t="s">
        <v>32</v>
      </c>
      <c r="AG316" s="1" t="s">
        <v>33</v>
      </c>
      <c r="AH316" s="1" t="s">
        <v>34</v>
      </c>
      <c r="AI316" s="1" t="s">
        <v>35</v>
      </c>
      <c r="AJ316" s="1" t="s">
        <v>8</v>
      </c>
      <c r="AK316" s="1" t="s">
        <v>36</v>
      </c>
      <c r="AL316" s="1" t="s">
        <v>112</v>
      </c>
      <c r="AM316" s="1" t="s">
        <v>113</v>
      </c>
      <c r="AN316" s="1" t="s">
        <v>115</v>
      </c>
    </row>
    <row r="317" spans="1:40" ht="14.25" hidden="1">
      <c r="A317" s="1" t="s">
        <v>37</v>
      </c>
      <c r="B317" s="1">
        <v>335</v>
      </c>
      <c r="C317" s="1">
        <v>335</v>
      </c>
      <c r="D317" s="1">
        <v>338</v>
      </c>
      <c r="E317" s="1">
        <v>400</v>
      </c>
      <c r="F317" s="1">
        <v>402.5</v>
      </c>
      <c r="G317" s="1">
        <v>402.5</v>
      </c>
      <c r="H317" s="1">
        <v>400</v>
      </c>
      <c r="I317" s="1">
        <v>416</v>
      </c>
      <c r="J317" s="1">
        <v>405</v>
      </c>
      <c r="K317" s="1">
        <v>405</v>
      </c>
      <c r="L317" s="1">
        <v>405</v>
      </c>
      <c r="M317" s="1">
        <v>405</v>
      </c>
      <c r="N317" s="1">
        <v>405</v>
      </c>
      <c r="O317" s="1">
        <v>405</v>
      </c>
      <c r="P317" s="1">
        <v>405</v>
      </c>
      <c r="Q317" s="1">
        <v>405</v>
      </c>
      <c r="R317" s="1">
        <v>405</v>
      </c>
      <c r="S317" s="1">
        <v>405</v>
      </c>
      <c r="T317" s="1">
        <v>405</v>
      </c>
      <c r="U317" s="1">
        <v>405</v>
      </c>
      <c r="V317" s="1">
        <v>405</v>
      </c>
      <c r="W317" s="1">
        <v>405</v>
      </c>
      <c r="X317" s="1">
        <v>405</v>
      </c>
      <c r="Y317" s="1">
        <v>405</v>
      </c>
      <c r="Z317" s="1">
        <v>405</v>
      </c>
      <c r="AA317" s="1">
        <v>405</v>
      </c>
      <c r="AB317" s="1">
        <v>405</v>
      </c>
      <c r="AC317" s="1">
        <v>405</v>
      </c>
      <c r="AD317" s="1">
        <v>405</v>
      </c>
      <c r="AE317" s="1">
        <v>405</v>
      </c>
      <c r="AF317" s="1">
        <v>405</v>
      </c>
      <c r="AG317" s="1">
        <v>405</v>
      </c>
      <c r="AH317" s="1">
        <v>405</v>
      </c>
      <c r="AI317" s="1">
        <v>405</v>
      </c>
      <c r="AJ317" s="1">
        <v>405</v>
      </c>
      <c r="AK317" s="1">
        <v>405</v>
      </c>
      <c r="AL317" s="4">
        <v>405</v>
      </c>
      <c r="AM317" s="6">
        <v>405</v>
      </c>
      <c r="AN317" s="6">
        <v>405</v>
      </c>
    </row>
    <row r="318" spans="1:40" ht="14.25" hidden="1">
      <c r="A318" s="1" t="s">
        <v>39</v>
      </c>
      <c r="B318" s="1">
        <v>361.36</v>
      </c>
      <c r="C318" s="1">
        <v>361.36</v>
      </c>
      <c r="D318" s="1">
        <v>361.36</v>
      </c>
      <c r="E318" s="1">
        <v>382.15</v>
      </c>
      <c r="F318" s="1">
        <v>378.5</v>
      </c>
      <c r="G318" s="1">
        <v>378.5</v>
      </c>
      <c r="H318" s="1">
        <v>370.6</v>
      </c>
      <c r="I318" s="1">
        <v>371.4</v>
      </c>
      <c r="J318" s="1">
        <v>370.6</v>
      </c>
      <c r="K318" s="1">
        <v>375.72</v>
      </c>
      <c r="L318" s="1">
        <v>375.72</v>
      </c>
      <c r="M318" s="1">
        <v>375.72</v>
      </c>
      <c r="N318" s="1">
        <v>375.72</v>
      </c>
      <c r="O318" s="1">
        <v>396.51</v>
      </c>
      <c r="P318" s="1">
        <v>412.68</v>
      </c>
      <c r="Q318" s="1">
        <v>412.68</v>
      </c>
      <c r="R318" s="1">
        <v>401.13</v>
      </c>
      <c r="S318" s="1">
        <v>401.13</v>
      </c>
      <c r="T318" s="1">
        <v>401.13</v>
      </c>
      <c r="U318" s="1">
        <v>401.13</v>
      </c>
      <c r="V318" s="1">
        <v>401.13</v>
      </c>
      <c r="W318" s="1">
        <v>412.68</v>
      </c>
      <c r="X318" s="1">
        <v>412.68</v>
      </c>
      <c r="Y318" s="1">
        <v>412.68</v>
      </c>
      <c r="Z318" s="1">
        <v>417.3</v>
      </c>
      <c r="AA318" s="1">
        <v>426.54</v>
      </c>
      <c r="AB318" s="1">
        <v>426.54</v>
      </c>
      <c r="AC318" s="1">
        <v>426.54</v>
      </c>
      <c r="AD318" s="1">
        <v>416.06</v>
      </c>
      <c r="AE318" s="1">
        <v>416.06</v>
      </c>
      <c r="AF318" s="1">
        <v>427.61</v>
      </c>
      <c r="AG318" s="1">
        <v>427.61</v>
      </c>
      <c r="AH318" s="1">
        <v>427.61</v>
      </c>
      <c r="AI318" s="1">
        <v>417.3</v>
      </c>
      <c r="AJ318" s="1">
        <v>417.3</v>
      </c>
      <c r="AK318" s="1">
        <v>412</v>
      </c>
      <c r="AL318" s="4">
        <v>412.7</v>
      </c>
      <c r="AM318" s="4">
        <v>412.7</v>
      </c>
      <c r="AN318" s="6">
        <v>411.7</v>
      </c>
    </row>
    <row r="319" spans="1:40" ht="14.25" hidden="1">
      <c r="A319" s="1" t="s">
        <v>41</v>
      </c>
      <c r="B319" s="1">
        <v>360</v>
      </c>
      <c r="C319" s="1">
        <v>360</v>
      </c>
      <c r="D319" s="1">
        <v>360</v>
      </c>
      <c r="E319" s="1">
        <v>360</v>
      </c>
      <c r="F319" s="1">
        <v>360</v>
      </c>
      <c r="G319" s="1">
        <v>360</v>
      </c>
      <c r="H319" s="1">
        <v>380</v>
      </c>
      <c r="I319" s="1">
        <v>380</v>
      </c>
      <c r="J319" s="1">
        <v>380</v>
      </c>
      <c r="K319" s="1">
        <v>390</v>
      </c>
      <c r="L319" s="1">
        <v>380</v>
      </c>
      <c r="M319" s="1">
        <v>380</v>
      </c>
      <c r="N319" s="1">
        <v>380</v>
      </c>
      <c r="O319" s="1">
        <v>395</v>
      </c>
      <c r="P319" s="1">
        <v>400</v>
      </c>
      <c r="Q319" s="1">
        <v>400</v>
      </c>
      <c r="R319" s="1">
        <v>400</v>
      </c>
      <c r="S319" s="1">
        <v>400</v>
      </c>
      <c r="T319" s="1">
        <v>400</v>
      </c>
      <c r="U319" s="1">
        <v>400</v>
      </c>
      <c r="V319" s="1">
        <v>400</v>
      </c>
      <c r="W319" s="1">
        <v>400</v>
      </c>
      <c r="X319" s="1">
        <v>390</v>
      </c>
      <c r="Y319" s="1">
        <v>390</v>
      </c>
      <c r="Z319" s="1">
        <v>390</v>
      </c>
      <c r="AA319" s="1">
        <v>390</v>
      </c>
      <c r="AB319" s="1">
        <v>391</v>
      </c>
      <c r="AC319" s="1">
        <v>391</v>
      </c>
      <c r="AD319" s="1">
        <v>389.75</v>
      </c>
      <c r="AE319" s="1">
        <v>389.75</v>
      </c>
      <c r="AF319" s="1">
        <v>389.75</v>
      </c>
      <c r="AG319" s="1">
        <v>384.75</v>
      </c>
      <c r="AH319" s="1">
        <v>384.75</v>
      </c>
      <c r="AI319" s="1">
        <v>384.8</v>
      </c>
      <c r="AJ319" s="1">
        <v>384.75</v>
      </c>
      <c r="AK319" s="1">
        <v>384.8</v>
      </c>
      <c r="AL319" s="4">
        <v>384.8</v>
      </c>
      <c r="AM319" s="6">
        <v>380</v>
      </c>
      <c r="AN319" s="6">
        <v>384.3</v>
      </c>
    </row>
    <row r="320" spans="1:40" ht="14.25" hidden="1">
      <c r="A320" s="1" t="s">
        <v>43</v>
      </c>
      <c r="B320" s="1">
        <v>362</v>
      </c>
      <c r="C320" s="1">
        <v>364</v>
      </c>
      <c r="D320" s="1">
        <v>400</v>
      </c>
      <c r="E320" s="1">
        <v>400</v>
      </c>
      <c r="F320" s="1">
        <v>400</v>
      </c>
      <c r="G320" s="1">
        <v>400</v>
      </c>
      <c r="H320" s="1">
        <v>400</v>
      </c>
      <c r="I320" s="1">
        <v>400</v>
      </c>
      <c r="J320" s="1">
        <v>400</v>
      </c>
      <c r="K320" s="1">
        <v>400</v>
      </c>
      <c r="L320" s="1">
        <v>400</v>
      </c>
      <c r="M320" s="1">
        <v>400</v>
      </c>
      <c r="N320" s="1">
        <v>400</v>
      </c>
      <c r="O320" s="1">
        <v>420</v>
      </c>
      <c r="P320" s="1">
        <v>450</v>
      </c>
      <c r="Q320" s="1">
        <v>450</v>
      </c>
      <c r="R320" s="1">
        <v>450</v>
      </c>
      <c r="S320" s="1">
        <v>450</v>
      </c>
      <c r="T320" s="1">
        <v>450</v>
      </c>
      <c r="U320" s="1">
        <v>450</v>
      </c>
      <c r="V320" s="1">
        <v>450</v>
      </c>
      <c r="W320" s="1">
        <v>455</v>
      </c>
      <c r="X320" s="1">
        <v>455</v>
      </c>
      <c r="Y320" s="1">
        <v>455</v>
      </c>
      <c r="Z320" s="1">
        <v>455</v>
      </c>
      <c r="AA320" s="1">
        <v>465</v>
      </c>
      <c r="AB320" s="1">
        <v>490</v>
      </c>
      <c r="AC320" s="1">
        <v>490</v>
      </c>
      <c r="AD320" s="1">
        <v>485</v>
      </c>
      <c r="AE320" s="1">
        <v>475</v>
      </c>
      <c r="AF320" s="1">
        <v>475</v>
      </c>
      <c r="AG320" s="1">
        <v>485</v>
      </c>
      <c r="AH320" s="1">
        <v>485</v>
      </c>
      <c r="AI320" s="1">
        <v>485</v>
      </c>
      <c r="AJ320" s="1">
        <v>485</v>
      </c>
      <c r="AK320" s="1">
        <v>485</v>
      </c>
      <c r="AL320" s="4">
        <v>485</v>
      </c>
      <c r="AM320" s="6">
        <v>485</v>
      </c>
      <c r="AN320" s="6">
        <v>485</v>
      </c>
    </row>
    <row r="321" spans="1:40" ht="14.25" hidden="1">
      <c r="A321" s="1" t="s">
        <v>45</v>
      </c>
      <c r="B321" s="1">
        <v>379.25</v>
      </c>
      <c r="C321" s="1">
        <v>379.25</v>
      </c>
      <c r="D321" s="1">
        <v>379.25</v>
      </c>
      <c r="E321" s="1">
        <v>379.25</v>
      </c>
      <c r="F321" s="1">
        <v>379.25</v>
      </c>
      <c r="G321" s="1">
        <v>379.25</v>
      </c>
      <c r="H321" s="1">
        <v>379.25</v>
      </c>
      <c r="I321" s="1">
        <v>379.25</v>
      </c>
      <c r="J321" s="1">
        <v>379.25</v>
      </c>
      <c r="K321" s="1">
        <v>379.25</v>
      </c>
      <c r="L321" s="1">
        <v>371</v>
      </c>
      <c r="M321" s="1">
        <v>371</v>
      </c>
      <c r="N321" s="1">
        <v>371</v>
      </c>
      <c r="O321" s="1">
        <v>371</v>
      </c>
      <c r="P321" s="1">
        <v>371</v>
      </c>
      <c r="Q321" s="1">
        <v>371</v>
      </c>
      <c r="R321" s="1">
        <v>371</v>
      </c>
      <c r="S321" s="1">
        <v>371</v>
      </c>
      <c r="T321" s="1">
        <v>371</v>
      </c>
      <c r="U321" s="1">
        <v>371</v>
      </c>
      <c r="V321" s="1">
        <v>371</v>
      </c>
      <c r="W321" s="1">
        <v>371</v>
      </c>
      <c r="X321" s="1">
        <v>371</v>
      </c>
      <c r="Y321" s="1">
        <v>405</v>
      </c>
      <c r="Z321" s="1">
        <v>405</v>
      </c>
      <c r="AA321" s="1">
        <v>405</v>
      </c>
      <c r="AB321" s="1">
        <v>405</v>
      </c>
      <c r="AC321" s="1">
        <v>405</v>
      </c>
      <c r="AD321" s="1">
        <v>440</v>
      </c>
      <c r="AE321" s="1">
        <v>440</v>
      </c>
      <c r="AF321" s="1">
        <v>440</v>
      </c>
      <c r="AG321" s="1">
        <v>440</v>
      </c>
      <c r="AH321" s="1">
        <v>440</v>
      </c>
      <c r="AI321" s="1">
        <v>440</v>
      </c>
      <c r="AJ321" s="1">
        <v>440</v>
      </c>
      <c r="AK321" s="1">
        <v>440</v>
      </c>
      <c r="AL321" s="4">
        <v>440</v>
      </c>
      <c r="AM321" s="6">
        <v>440</v>
      </c>
      <c r="AN321" s="6">
        <v>427</v>
      </c>
    </row>
    <row r="322" spans="1:40" ht="14.25" hidden="1">
      <c r="A322" s="1" t="s">
        <v>46</v>
      </c>
      <c r="B322" s="1">
        <v>420</v>
      </c>
      <c r="C322" s="1">
        <v>420</v>
      </c>
      <c r="D322" s="1">
        <v>420</v>
      </c>
      <c r="E322" s="1">
        <v>400</v>
      </c>
      <c r="F322" s="1">
        <v>425</v>
      </c>
      <c r="G322" s="1">
        <v>420</v>
      </c>
      <c r="H322" s="1">
        <v>460</v>
      </c>
      <c r="I322" s="1">
        <v>430</v>
      </c>
      <c r="J322" s="1">
        <v>440</v>
      </c>
      <c r="K322" s="1">
        <v>440</v>
      </c>
      <c r="L322" s="1">
        <v>430</v>
      </c>
      <c r="M322" s="1">
        <v>430</v>
      </c>
      <c r="N322" s="1">
        <v>440</v>
      </c>
      <c r="O322" s="1">
        <v>450</v>
      </c>
      <c r="P322" s="1">
        <v>450</v>
      </c>
      <c r="Q322" s="1">
        <v>510</v>
      </c>
      <c r="R322" s="1">
        <v>515</v>
      </c>
      <c r="S322" s="1">
        <v>540</v>
      </c>
      <c r="T322" s="1">
        <v>540</v>
      </c>
      <c r="U322" s="1">
        <v>540</v>
      </c>
      <c r="V322" s="1">
        <v>540</v>
      </c>
      <c r="W322" s="1">
        <v>540</v>
      </c>
      <c r="X322" s="1">
        <v>540</v>
      </c>
      <c r="Y322" s="1">
        <v>540</v>
      </c>
      <c r="Z322" s="1">
        <v>540</v>
      </c>
      <c r="AA322" s="1">
        <v>555</v>
      </c>
      <c r="AB322" s="1">
        <v>555</v>
      </c>
      <c r="AC322" s="1">
        <v>555</v>
      </c>
      <c r="AD322" s="1">
        <v>565</v>
      </c>
      <c r="AE322" s="1">
        <v>565</v>
      </c>
      <c r="AF322" s="1">
        <v>565</v>
      </c>
      <c r="AG322" s="1">
        <v>565</v>
      </c>
      <c r="AH322" s="1">
        <v>565</v>
      </c>
      <c r="AI322" s="1">
        <v>550</v>
      </c>
      <c r="AJ322" s="1">
        <v>550</v>
      </c>
      <c r="AK322" s="1">
        <v>550</v>
      </c>
      <c r="AL322" s="4">
        <v>550</v>
      </c>
      <c r="AM322" s="6">
        <v>550</v>
      </c>
      <c r="AN322" s="6">
        <v>590</v>
      </c>
    </row>
    <row r="323" spans="1:40" ht="14.25" hidden="1">
      <c r="A323" s="1" t="s">
        <v>48</v>
      </c>
      <c r="B323" s="1">
        <v>355</v>
      </c>
      <c r="C323" s="1">
        <v>355</v>
      </c>
      <c r="D323" s="1">
        <v>355</v>
      </c>
      <c r="E323" s="1">
        <v>385</v>
      </c>
      <c r="F323" s="1">
        <v>385</v>
      </c>
      <c r="G323" s="1">
        <v>390</v>
      </c>
      <c r="H323" s="1">
        <v>385</v>
      </c>
      <c r="I323" s="1">
        <v>420</v>
      </c>
      <c r="J323" s="1">
        <v>420</v>
      </c>
      <c r="K323" s="1">
        <v>430</v>
      </c>
      <c r="L323" s="1">
        <v>440</v>
      </c>
      <c r="M323" s="1">
        <v>430</v>
      </c>
      <c r="N323" s="1">
        <v>430</v>
      </c>
      <c r="O323" s="1">
        <v>420</v>
      </c>
      <c r="P323" s="1">
        <v>430</v>
      </c>
      <c r="Q323" s="1">
        <v>510</v>
      </c>
      <c r="R323" s="1">
        <v>510</v>
      </c>
      <c r="S323" s="1">
        <v>510</v>
      </c>
      <c r="T323" s="1">
        <v>510</v>
      </c>
      <c r="U323" s="1">
        <v>510</v>
      </c>
      <c r="V323" s="1">
        <v>520</v>
      </c>
      <c r="W323" s="1">
        <v>520</v>
      </c>
      <c r="X323" s="1">
        <v>530</v>
      </c>
      <c r="Y323" s="1">
        <v>530</v>
      </c>
      <c r="Z323" s="1">
        <v>530</v>
      </c>
      <c r="AA323" s="1">
        <v>525</v>
      </c>
      <c r="AB323" s="1">
        <v>480</v>
      </c>
      <c r="AC323" s="1">
        <v>480</v>
      </c>
      <c r="AD323" s="1">
        <v>480</v>
      </c>
      <c r="AE323" s="1">
        <v>480</v>
      </c>
      <c r="AF323" s="1">
        <v>480</v>
      </c>
      <c r="AG323" s="1">
        <v>480</v>
      </c>
      <c r="AH323" s="1">
        <v>480</v>
      </c>
      <c r="AI323" s="1">
        <v>480</v>
      </c>
      <c r="AJ323" s="1">
        <v>480</v>
      </c>
      <c r="AK323" s="1">
        <v>480</v>
      </c>
      <c r="AL323" s="4">
        <v>480</v>
      </c>
      <c r="AM323" s="6">
        <v>480</v>
      </c>
      <c r="AN323" s="6">
        <v>475</v>
      </c>
    </row>
    <row r="324" spans="1:40" ht="14.25" hidden="1">
      <c r="A324" s="1" t="s">
        <v>50</v>
      </c>
      <c r="B324" s="1">
        <v>400</v>
      </c>
      <c r="C324" s="1">
        <v>400</v>
      </c>
      <c r="D324" s="1">
        <v>400</v>
      </c>
      <c r="E324" s="1">
        <v>470</v>
      </c>
      <c r="F324" s="1">
        <v>470</v>
      </c>
      <c r="G324" s="1">
        <v>470</v>
      </c>
      <c r="H324" s="1">
        <v>470</v>
      </c>
      <c r="I324" s="1">
        <v>470</v>
      </c>
      <c r="J324" s="1">
        <v>470</v>
      </c>
      <c r="K324" s="1">
        <v>470</v>
      </c>
      <c r="L324" s="1">
        <v>470</v>
      </c>
      <c r="M324" s="1">
        <v>470</v>
      </c>
      <c r="N324" s="1">
        <v>470</v>
      </c>
      <c r="O324" s="1">
        <v>438</v>
      </c>
      <c r="P324" s="1">
        <v>484</v>
      </c>
      <c r="Q324" s="1">
        <v>484</v>
      </c>
      <c r="R324" s="1">
        <v>484</v>
      </c>
      <c r="S324" s="1">
        <v>484</v>
      </c>
      <c r="T324" s="1">
        <v>484</v>
      </c>
      <c r="U324" s="1">
        <v>484</v>
      </c>
      <c r="V324" s="1">
        <v>493</v>
      </c>
      <c r="W324" s="1">
        <v>493</v>
      </c>
      <c r="X324" s="1">
        <v>493</v>
      </c>
      <c r="Y324" s="1">
        <v>493</v>
      </c>
      <c r="Z324" s="1">
        <v>493</v>
      </c>
      <c r="AA324" s="1">
        <v>493</v>
      </c>
      <c r="AB324" s="1">
        <v>493</v>
      </c>
      <c r="AC324" s="1">
        <v>493</v>
      </c>
      <c r="AD324" s="1">
        <v>493</v>
      </c>
      <c r="AE324" s="1">
        <v>493</v>
      </c>
      <c r="AF324" s="1">
        <v>493</v>
      </c>
      <c r="AG324" s="1">
        <v>493</v>
      </c>
      <c r="AH324" s="1">
        <v>493</v>
      </c>
      <c r="AI324" s="1">
        <v>484</v>
      </c>
      <c r="AJ324" s="1">
        <v>484</v>
      </c>
      <c r="AK324" s="1">
        <v>484</v>
      </c>
      <c r="AL324" s="4">
        <v>484</v>
      </c>
      <c r="AM324" s="6">
        <v>483</v>
      </c>
      <c r="AN324" s="6">
        <v>483</v>
      </c>
    </row>
    <row r="325" spans="1:40" ht="14.25" hidden="1">
      <c r="A325" s="1" t="s">
        <v>52</v>
      </c>
      <c r="B325" s="1">
        <v>390</v>
      </c>
      <c r="C325" s="1">
        <v>390</v>
      </c>
      <c r="D325" s="1">
        <v>390</v>
      </c>
      <c r="E325" s="1">
        <v>390</v>
      </c>
      <c r="F325" s="1">
        <v>415</v>
      </c>
      <c r="G325" s="1">
        <v>415</v>
      </c>
      <c r="H325" s="1">
        <v>415.79</v>
      </c>
      <c r="I325" s="1">
        <v>415.79</v>
      </c>
      <c r="J325" s="1">
        <v>472</v>
      </c>
      <c r="K325" s="1">
        <v>480</v>
      </c>
      <c r="L325" s="1">
        <v>480</v>
      </c>
      <c r="M325" s="1">
        <v>480</v>
      </c>
      <c r="N325" s="1">
        <v>480</v>
      </c>
      <c r="O325" s="1">
        <v>480</v>
      </c>
      <c r="P325" s="1">
        <v>480</v>
      </c>
      <c r="Q325" s="1">
        <v>480</v>
      </c>
      <c r="R325" s="1">
        <v>394.25</v>
      </c>
      <c r="S325" s="1">
        <v>394.25</v>
      </c>
      <c r="T325" s="1">
        <v>394.25</v>
      </c>
      <c r="U325" s="1">
        <v>394.25</v>
      </c>
      <c r="V325" s="1">
        <v>394.25</v>
      </c>
      <c r="W325" s="1">
        <v>394.25</v>
      </c>
      <c r="X325" s="1">
        <v>518</v>
      </c>
      <c r="Y325" s="1">
        <v>518</v>
      </c>
      <c r="Z325" s="1">
        <v>518</v>
      </c>
      <c r="AA325" s="1">
        <v>518</v>
      </c>
      <c r="AB325" s="1">
        <v>518</v>
      </c>
      <c r="AC325" s="1">
        <v>518</v>
      </c>
      <c r="AD325" s="1">
        <v>518</v>
      </c>
      <c r="AE325" s="1">
        <v>518</v>
      </c>
      <c r="AF325" s="1">
        <v>460</v>
      </c>
      <c r="AG325" s="1">
        <v>460</v>
      </c>
      <c r="AH325" s="1">
        <v>460</v>
      </c>
      <c r="AI325" s="1">
        <v>480</v>
      </c>
      <c r="AJ325" s="1">
        <v>480</v>
      </c>
      <c r="AK325" s="1">
        <v>480</v>
      </c>
      <c r="AL325" s="4">
        <v>456</v>
      </c>
      <c r="AM325" s="6">
        <v>456</v>
      </c>
      <c r="AN325" s="6">
        <v>460.56</v>
      </c>
    </row>
    <row r="326" spans="1:40" ht="14.25" hidden="1">
      <c r="A326" s="1" t="s">
        <v>54</v>
      </c>
      <c r="B326" s="1">
        <v>380</v>
      </c>
      <c r="C326" s="1">
        <v>380</v>
      </c>
      <c r="D326" s="1">
        <v>380</v>
      </c>
      <c r="E326" s="1">
        <v>380</v>
      </c>
      <c r="F326" s="1">
        <v>395</v>
      </c>
      <c r="G326" s="1">
        <v>380</v>
      </c>
      <c r="H326" s="1">
        <v>395</v>
      </c>
      <c r="I326" s="1">
        <v>395</v>
      </c>
      <c r="J326" s="1">
        <v>395</v>
      </c>
      <c r="K326" s="1">
        <v>395</v>
      </c>
      <c r="L326" s="1">
        <v>396</v>
      </c>
      <c r="M326" s="1">
        <v>396</v>
      </c>
      <c r="N326" s="1">
        <v>396</v>
      </c>
      <c r="O326" s="1">
        <v>396</v>
      </c>
      <c r="P326" s="1">
        <v>406</v>
      </c>
      <c r="Q326" s="1">
        <v>406</v>
      </c>
      <c r="R326" s="1">
        <v>406</v>
      </c>
      <c r="S326" s="1">
        <v>406</v>
      </c>
      <c r="T326" s="1">
        <v>406</v>
      </c>
      <c r="U326" s="1">
        <v>406</v>
      </c>
      <c r="V326" s="1">
        <v>406</v>
      </c>
      <c r="W326" s="1">
        <v>460</v>
      </c>
      <c r="X326" s="1">
        <v>460</v>
      </c>
      <c r="Y326" s="1">
        <v>416</v>
      </c>
      <c r="Z326" s="1">
        <v>416</v>
      </c>
      <c r="AA326" s="1">
        <v>416</v>
      </c>
      <c r="AB326" s="1">
        <v>416</v>
      </c>
      <c r="AC326" s="1">
        <v>416</v>
      </c>
      <c r="AD326" s="1">
        <v>416</v>
      </c>
      <c r="AE326" s="1">
        <v>416</v>
      </c>
      <c r="AF326" s="1">
        <v>416</v>
      </c>
      <c r="AG326" s="1">
        <v>416</v>
      </c>
      <c r="AH326" s="1">
        <v>416</v>
      </c>
      <c r="AI326" s="1">
        <v>416</v>
      </c>
      <c r="AJ326" s="1">
        <v>416</v>
      </c>
      <c r="AK326" s="1">
        <v>416</v>
      </c>
      <c r="AL326" s="4">
        <v>416</v>
      </c>
      <c r="AM326" s="6">
        <v>435</v>
      </c>
      <c r="AN326" s="6">
        <v>435</v>
      </c>
    </row>
    <row r="327" spans="1:40" ht="14.25" hidden="1">
      <c r="A327" s="1" t="s">
        <v>56</v>
      </c>
      <c r="B327" s="1">
        <v>391</v>
      </c>
      <c r="C327" s="1">
        <v>402</v>
      </c>
      <c r="D327" s="1">
        <v>402</v>
      </c>
      <c r="E327" s="1">
        <v>367</v>
      </c>
      <c r="F327" s="1">
        <v>402</v>
      </c>
      <c r="G327" s="1">
        <v>367</v>
      </c>
      <c r="H327" s="1">
        <v>367</v>
      </c>
      <c r="I327" s="1">
        <v>367</v>
      </c>
      <c r="J327" s="1">
        <v>367</v>
      </c>
      <c r="K327" s="1">
        <v>407</v>
      </c>
      <c r="L327" s="1">
        <v>407</v>
      </c>
      <c r="M327" s="1">
        <v>407</v>
      </c>
      <c r="N327" s="1">
        <v>407</v>
      </c>
      <c r="O327" s="1">
        <v>407</v>
      </c>
      <c r="P327" s="1">
        <v>407</v>
      </c>
      <c r="Q327" s="1">
        <v>407</v>
      </c>
      <c r="R327" s="1">
        <v>407</v>
      </c>
      <c r="S327" s="1">
        <v>406</v>
      </c>
      <c r="T327" s="1">
        <v>406</v>
      </c>
      <c r="U327" s="1">
        <v>395</v>
      </c>
      <c r="V327" s="1">
        <v>395</v>
      </c>
      <c r="W327" s="1">
        <v>395</v>
      </c>
      <c r="X327" s="1">
        <v>395</v>
      </c>
      <c r="Y327" s="1">
        <v>395</v>
      </c>
      <c r="Z327" s="1">
        <v>395</v>
      </c>
      <c r="AA327" s="1">
        <v>395</v>
      </c>
      <c r="AB327" s="1">
        <v>395</v>
      </c>
      <c r="AC327" s="1">
        <v>395</v>
      </c>
      <c r="AD327" s="1">
        <v>395</v>
      </c>
      <c r="AE327" s="1">
        <v>395</v>
      </c>
      <c r="AF327" s="1">
        <v>395</v>
      </c>
      <c r="AG327" s="1">
        <v>395</v>
      </c>
      <c r="AH327" s="1">
        <v>395</v>
      </c>
      <c r="AI327" s="1">
        <v>395</v>
      </c>
      <c r="AJ327" s="1">
        <v>395</v>
      </c>
      <c r="AK327" s="1">
        <v>395</v>
      </c>
      <c r="AL327" s="4">
        <v>395</v>
      </c>
      <c r="AM327" s="6">
        <v>395</v>
      </c>
      <c r="AN327" s="6">
        <v>480</v>
      </c>
    </row>
    <row r="328" spans="1:40" ht="14.25" hidden="1">
      <c r="A328" s="1" t="s">
        <v>57</v>
      </c>
      <c r="B328" s="1">
        <v>435</v>
      </c>
      <c r="C328" s="1">
        <v>435</v>
      </c>
      <c r="D328" s="1">
        <v>445</v>
      </c>
      <c r="E328" s="1">
        <v>460</v>
      </c>
      <c r="F328" s="1">
        <v>450</v>
      </c>
      <c r="G328" s="1">
        <v>420</v>
      </c>
      <c r="H328" s="1">
        <v>405</v>
      </c>
      <c r="I328" s="1">
        <v>410</v>
      </c>
      <c r="J328" s="1">
        <v>415</v>
      </c>
      <c r="K328" s="1">
        <v>415</v>
      </c>
      <c r="L328" s="1">
        <v>415</v>
      </c>
      <c r="M328" s="1">
        <v>415</v>
      </c>
      <c r="N328" s="1">
        <v>415</v>
      </c>
      <c r="O328" s="1">
        <v>440</v>
      </c>
      <c r="P328" s="1">
        <v>440</v>
      </c>
      <c r="Q328" s="1">
        <v>455</v>
      </c>
      <c r="R328" s="1">
        <v>460</v>
      </c>
      <c r="S328" s="1">
        <v>460</v>
      </c>
      <c r="T328" s="1">
        <v>460</v>
      </c>
      <c r="U328" s="1">
        <v>460</v>
      </c>
      <c r="V328" s="1">
        <v>475</v>
      </c>
      <c r="W328" s="1">
        <v>475</v>
      </c>
      <c r="X328" s="1">
        <v>475</v>
      </c>
      <c r="Y328" s="1">
        <v>475</v>
      </c>
      <c r="Z328" s="1">
        <v>475</v>
      </c>
      <c r="AA328" s="1">
        <v>485</v>
      </c>
      <c r="AB328" s="1">
        <v>485</v>
      </c>
      <c r="AC328" s="1">
        <v>470</v>
      </c>
      <c r="AD328" s="1">
        <v>460</v>
      </c>
      <c r="AE328" s="1">
        <v>450</v>
      </c>
      <c r="AF328" s="1">
        <v>445</v>
      </c>
      <c r="AG328" s="1">
        <v>460</v>
      </c>
      <c r="AH328" s="1">
        <v>465</v>
      </c>
      <c r="AI328" s="1">
        <v>455</v>
      </c>
      <c r="AJ328" s="1">
        <v>455</v>
      </c>
      <c r="AK328" s="1">
        <v>450</v>
      </c>
      <c r="AL328" s="4">
        <v>455</v>
      </c>
      <c r="AM328" s="6">
        <v>511</v>
      </c>
      <c r="AN328" s="6">
        <v>511</v>
      </c>
    </row>
    <row r="329" spans="1:40" ht="14.25" hidden="1">
      <c r="A329" s="1" t="s">
        <v>58</v>
      </c>
      <c r="B329" s="1">
        <v>380</v>
      </c>
      <c r="C329" s="1">
        <v>380</v>
      </c>
      <c r="D329" s="1">
        <v>380</v>
      </c>
      <c r="E329" s="1">
        <v>380</v>
      </c>
      <c r="F329" s="1">
        <v>380</v>
      </c>
      <c r="G329" s="1">
        <v>381</v>
      </c>
      <c r="H329" s="1">
        <v>380</v>
      </c>
      <c r="I329" s="1">
        <v>380</v>
      </c>
      <c r="J329" s="1">
        <v>380</v>
      </c>
      <c r="K329" s="1">
        <v>380</v>
      </c>
      <c r="L329" s="1">
        <v>380</v>
      </c>
      <c r="M329" s="1">
        <v>380</v>
      </c>
      <c r="N329" s="1">
        <v>380</v>
      </c>
      <c r="O329" s="1">
        <v>380</v>
      </c>
      <c r="P329" s="1">
        <v>380</v>
      </c>
      <c r="Q329" s="1">
        <v>380</v>
      </c>
      <c r="R329" s="1">
        <v>380</v>
      </c>
      <c r="S329" s="1">
        <v>410</v>
      </c>
      <c r="T329" s="1">
        <v>410</v>
      </c>
      <c r="U329" s="1">
        <v>410</v>
      </c>
      <c r="V329" s="1">
        <v>410</v>
      </c>
      <c r="W329" s="1">
        <v>410</v>
      </c>
      <c r="X329" s="1">
        <v>410</v>
      </c>
      <c r="Y329" s="1">
        <v>410</v>
      </c>
      <c r="Z329" s="1">
        <v>410</v>
      </c>
      <c r="AA329" s="1">
        <v>410</v>
      </c>
      <c r="AB329" s="1">
        <v>411</v>
      </c>
      <c r="AC329" s="1">
        <v>412</v>
      </c>
      <c r="AD329" s="1">
        <v>410</v>
      </c>
      <c r="AE329" s="1">
        <v>410</v>
      </c>
      <c r="AF329" s="1">
        <v>410</v>
      </c>
      <c r="AG329" s="1">
        <v>410</v>
      </c>
      <c r="AH329" s="1">
        <v>410</v>
      </c>
      <c r="AI329" s="1">
        <v>410</v>
      </c>
      <c r="AJ329" s="1">
        <v>410</v>
      </c>
      <c r="AK329" s="1">
        <v>410</v>
      </c>
      <c r="AL329" s="4">
        <v>410</v>
      </c>
      <c r="AM329" s="6">
        <v>410</v>
      </c>
      <c r="AN329" s="6">
        <v>410</v>
      </c>
    </row>
    <row r="330" spans="1:40" ht="14.25">
      <c r="A330" s="1" t="s">
        <v>59</v>
      </c>
      <c r="B330" s="1">
        <v>372.1121000000001</v>
      </c>
      <c r="C330" s="1">
        <v>372.72210000000007</v>
      </c>
      <c r="D330" s="1">
        <v>378.5121000000001</v>
      </c>
      <c r="E330" s="1">
        <v>390.499</v>
      </c>
      <c r="F330" s="1">
        <v>394.0725</v>
      </c>
      <c r="G330" s="1">
        <v>391.3825</v>
      </c>
      <c r="H330" s="1">
        <v>392.8101</v>
      </c>
      <c r="I330" s="1">
        <v>394.6481</v>
      </c>
      <c r="J330" s="1">
        <v>395.8085</v>
      </c>
      <c r="K330" s="1">
        <v>398.39169999999996</v>
      </c>
      <c r="L330" s="1">
        <v>395.1092</v>
      </c>
      <c r="M330" s="1">
        <v>394.9092</v>
      </c>
      <c r="N330" s="1">
        <v>395.4092</v>
      </c>
      <c r="O330" s="1">
        <v>401.3560999999999</v>
      </c>
      <c r="P330" s="1">
        <v>409.0048</v>
      </c>
      <c r="Q330" s="1">
        <v>414.05479999999994</v>
      </c>
      <c r="R330" s="1">
        <v>409.7543</v>
      </c>
      <c r="S330" s="1">
        <v>411.27430000000004</v>
      </c>
      <c r="T330" s="1">
        <v>411.27430000000004</v>
      </c>
      <c r="U330" s="1">
        <v>410.94430000000006</v>
      </c>
      <c r="V330" s="1">
        <v>411.77430000000004</v>
      </c>
      <c r="W330" s="1">
        <v>415.9048</v>
      </c>
      <c r="X330" s="1">
        <v>420.75480000000005</v>
      </c>
      <c r="Y330" s="1">
        <v>430.2148000000001</v>
      </c>
      <c r="Z330" s="1">
        <v>430.72300000000007</v>
      </c>
      <c r="AA330" s="1">
        <v>434.0894000000001</v>
      </c>
      <c r="AB330" s="1">
        <v>436.7294000000001</v>
      </c>
      <c r="AC330" s="1">
        <v>436.2894000000001</v>
      </c>
      <c r="AD330" s="1">
        <v>446.12910000000016</v>
      </c>
      <c r="AE330" s="1">
        <v>444.42910000000006</v>
      </c>
      <c r="AF330" s="1">
        <v>443.2296000000001</v>
      </c>
      <c r="AG330" s="1">
        <v>444.9296000000001</v>
      </c>
      <c r="AH330" s="1">
        <v>445.0796000000001</v>
      </c>
      <c r="AI330" s="1">
        <v>443.51700000000005</v>
      </c>
      <c r="AJ330" s="1">
        <v>443.5155000000001</v>
      </c>
      <c r="AK330" s="1">
        <v>442.7840000000001</v>
      </c>
      <c r="AL330" s="5">
        <f>AL317*0.15+AL318*0.11+AL319*0.03+AL320*0.14+AL321*0.33+AL322*0.05+AL323*0.02+AL324*0.02+AL325*0.04+AL326*0.04+AL327*0.03+AL328*0.03+AL329*0.01</f>
        <v>442.0510000000001</v>
      </c>
      <c r="AM330" s="5">
        <f>AM317*0.15+AM318*0.11+AM319*0.03+AM320*0.14+AM321*0.33+AM322*0.05+AM323*0.02+AM324*0.02+AM325*0.04+AM326*0.04+AM327*0.03+AM328*0.03+AM329*0.01</f>
        <v>444.3270000000001</v>
      </c>
      <c r="AN330" s="6">
        <f>AN317*0.125+AN318*0.1+AN319*0.075+AN320*0.1+AN321*0.15+AN322*0.075+AN323*0.05+AN324*0.05+AN325*0.025+AN326*0.1+AN327*0.025+AN328*0.1+AN329*0.025</f>
        <v>453.6815</v>
      </c>
    </row>
    <row r="331" spans="1:37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8" spans="1:37" ht="14.25">
      <c r="A348" s="8" t="s">
        <v>104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40" ht="14.25">
      <c r="A349" s="1"/>
      <c r="B349" s="1" t="s">
        <v>0</v>
      </c>
      <c r="C349" s="1" t="s">
        <v>10</v>
      </c>
      <c r="D349" s="1" t="s">
        <v>11</v>
      </c>
      <c r="E349" s="1" t="s">
        <v>12</v>
      </c>
      <c r="F349" s="1" t="s">
        <v>13</v>
      </c>
      <c r="G349" s="1" t="s">
        <v>14</v>
      </c>
      <c r="H349" s="1" t="s">
        <v>15</v>
      </c>
      <c r="I349" s="1" t="s">
        <v>16</v>
      </c>
      <c r="J349" s="1" t="s">
        <v>17</v>
      </c>
      <c r="K349" s="1" t="s">
        <v>18</v>
      </c>
      <c r="L349" s="1" t="s">
        <v>19</v>
      </c>
      <c r="M349" s="1" t="s">
        <v>20</v>
      </c>
      <c r="N349" s="1" t="s">
        <v>1</v>
      </c>
      <c r="O349" s="1" t="s">
        <v>2</v>
      </c>
      <c r="P349" s="1" t="s">
        <v>21</v>
      </c>
      <c r="Q349" s="1" t="s">
        <v>22</v>
      </c>
      <c r="R349" s="1" t="s">
        <v>23</v>
      </c>
      <c r="S349" s="1" t="s">
        <v>24</v>
      </c>
      <c r="T349" s="1" t="s">
        <v>25</v>
      </c>
      <c r="U349" s="1" t="s">
        <v>26</v>
      </c>
      <c r="V349" s="1" t="s">
        <v>27</v>
      </c>
      <c r="W349" s="1" t="s">
        <v>28</v>
      </c>
      <c r="X349" s="1" t="s">
        <v>29</v>
      </c>
      <c r="Y349" s="1" t="s">
        <v>30</v>
      </c>
      <c r="Z349" s="1" t="s">
        <v>3</v>
      </c>
      <c r="AA349" s="1" t="s">
        <v>4</v>
      </c>
      <c r="AB349" s="1" t="s">
        <v>5</v>
      </c>
      <c r="AC349" s="1" t="s">
        <v>6</v>
      </c>
      <c r="AD349" s="1" t="s">
        <v>7</v>
      </c>
      <c r="AE349" s="1" t="s">
        <v>31</v>
      </c>
      <c r="AF349" s="1" t="s">
        <v>32</v>
      </c>
      <c r="AG349" s="1" t="s">
        <v>33</v>
      </c>
      <c r="AH349" s="1" t="s">
        <v>34</v>
      </c>
      <c r="AI349" s="1" t="s">
        <v>35</v>
      </c>
      <c r="AJ349" s="1" t="s">
        <v>8</v>
      </c>
      <c r="AK349" s="1" t="s">
        <v>36</v>
      </c>
      <c r="AL349" s="1" t="s">
        <v>112</v>
      </c>
      <c r="AM349" s="1" t="s">
        <v>113</v>
      </c>
      <c r="AN349" s="1" t="s">
        <v>115</v>
      </c>
    </row>
    <row r="350" spans="1:40" ht="14.25" hidden="1">
      <c r="A350" s="1" t="s">
        <v>37</v>
      </c>
      <c r="B350" s="1">
        <v>55</v>
      </c>
      <c r="C350" s="1">
        <v>55</v>
      </c>
      <c r="D350" s="1">
        <v>58</v>
      </c>
      <c r="E350" s="1">
        <v>58</v>
      </c>
      <c r="F350" s="1">
        <v>56</v>
      </c>
      <c r="G350" s="1">
        <v>56</v>
      </c>
      <c r="H350" s="1">
        <v>56</v>
      </c>
      <c r="I350" s="1">
        <v>62.5</v>
      </c>
      <c r="J350" s="1">
        <v>55</v>
      </c>
      <c r="K350" s="1">
        <v>55</v>
      </c>
      <c r="L350" s="1">
        <v>56</v>
      </c>
      <c r="M350" s="1">
        <v>57.875</v>
      </c>
      <c r="N350" s="1">
        <v>57.875</v>
      </c>
      <c r="O350" s="1">
        <v>54.8</v>
      </c>
      <c r="P350" s="1">
        <v>112.97</v>
      </c>
      <c r="Q350" s="1">
        <v>111.59</v>
      </c>
      <c r="R350" s="1">
        <v>113.84</v>
      </c>
      <c r="S350" s="1">
        <v>113.84</v>
      </c>
      <c r="T350" s="1">
        <v>116.75</v>
      </c>
      <c r="U350" s="1">
        <v>116.18</v>
      </c>
      <c r="V350" s="1">
        <v>116.18</v>
      </c>
      <c r="W350" s="1">
        <v>118.38</v>
      </c>
      <c r="X350" s="1">
        <v>116.69</v>
      </c>
      <c r="Y350" s="1">
        <v>116.69</v>
      </c>
      <c r="Z350" s="1" t="s">
        <v>105</v>
      </c>
      <c r="AA350" s="1">
        <v>119.8</v>
      </c>
      <c r="AB350" s="1">
        <v>119.8</v>
      </c>
      <c r="AC350" s="1">
        <v>119.8</v>
      </c>
      <c r="AD350" s="1">
        <v>119.8</v>
      </c>
      <c r="AE350" s="1">
        <v>119.8</v>
      </c>
      <c r="AF350" s="1">
        <v>119.8</v>
      </c>
      <c r="AG350" s="1">
        <v>119.8</v>
      </c>
      <c r="AH350" s="1">
        <v>119.8</v>
      </c>
      <c r="AI350" s="1">
        <v>121.1</v>
      </c>
      <c r="AJ350" s="1">
        <v>120.67</v>
      </c>
      <c r="AK350" s="1">
        <v>60.1</v>
      </c>
      <c r="AL350" s="4">
        <v>58.5</v>
      </c>
      <c r="AM350" s="6">
        <v>58.5</v>
      </c>
      <c r="AN350" s="6">
        <v>58.13</v>
      </c>
    </row>
    <row r="351" spans="1:40" ht="14.25" hidden="1">
      <c r="A351" s="1" t="s">
        <v>39</v>
      </c>
      <c r="B351" s="1">
        <v>73.51</v>
      </c>
      <c r="C351" s="1">
        <v>73.51</v>
      </c>
      <c r="D351" s="1">
        <v>73.51</v>
      </c>
      <c r="E351" s="1">
        <v>73.51</v>
      </c>
      <c r="F351" s="1">
        <v>73.51</v>
      </c>
      <c r="G351" s="1">
        <v>73.51</v>
      </c>
      <c r="H351" s="1">
        <v>77.64</v>
      </c>
      <c r="I351" s="1">
        <v>77.64</v>
      </c>
      <c r="J351" s="1">
        <v>77.64</v>
      </c>
      <c r="K351" s="1">
        <v>82.18</v>
      </c>
      <c r="L351" s="1">
        <v>82.18</v>
      </c>
      <c r="M351" s="1">
        <v>82.18</v>
      </c>
      <c r="N351" s="1">
        <v>82.18</v>
      </c>
      <c r="O351" s="1">
        <v>82.18</v>
      </c>
      <c r="P351" s="1">
        <v>82.18</v>
      </c>
      <c r="Q351" s="1">
        <v>82.18</v>
      </c>
      <c r="R351" s="1">
        <v>82.18</v>
      </c>
      <c r="S351" s="1">
        <v>82.18</v>
      </c>
      <c r="T351" s="1">
        <v>82.18</v>
      </c>
      <c r="U351" s="1">
        <v>82.18</v>
      </c>
      <c r="V351" s="1">
        <v>82.18</v>
      </c>
      <c r="W351" s="1">
        <v>82.18</v>
      </c>
      <c r="X351" s="1">
        <v>82.18</v>
      </c>
      <c r="Y351" s="1">
        <v>82.18</v>
      </c>
      <c r="Z351" s="1" t="s">
        <v>106</v>
      </c>
      <c r="AA351" s="1">
        <v>82.18</v>
      </c>
      <c r="AB351" s="1">
        <v>82.18</v>
      </c>
      <c r="AC351" s="1">
        <v>82.18</v>
      </c>
      <c r="AD351" s="1">
        <v>82.18</v>
      </c>
      <c r="AE351" s="1">
        <v>82.18</v>
      </c>
      <c r="AF351" s="1">
        <v>82.18</v>
      </c>
      <c r="AG351" s="1">
        <v>82.18</v>
      </c>
      <c r="AH351" s="1">
        <v>82.18</v>
      </c>
      <c r="AI351" s="1">
        <v>82.2</v>
      </c>
      <c r="AJ351" s="1">
        <v>82.18</v>
      </c>
      <c r="AK351" s="1">
        <v>82.2</v>
      </c>
      <c r="AL351" s="4">
        <v>82.2</v>
      </c>
      <c r="AM351" s="6">
        <v>82.2</v>
      </c>
      <c r="AN351" s="6">
        <v>84.37</v>
      </c>
    </row>
    <row r="352" spans="1:40" ht="14.25" hidden="1">
      <c r="A352" s="1" t="s">
        <v>41</v>
      </c>
      <c r="B352" s="1">
        <v>52</v>
      </c>
      <c r="C352" s="1">
        <v>52</v>
      </c>
      <c r="D352" s="1">
        <v>52</v>
      </c>
      <c r="E352" s="1">
        <v>54</v>
      </c>
      <c r="F352" s="1">
        <v>54</v>
      </c>
      <c r="G352" s="1">
        <v>60</v>
      </c>
      <c r="H352" s="1">
        <v>65</v>
      </c>
      <c r="I352" s="1">
        <v>65</v>
      </c>
      <c r="J352" s="1">
        <v>65</v>
      </c>
      <c r="K352" s="1">
        <v>68</v>
      </c>
      <c r="L352" s="1">
        <v>68</v>
      </c>
      <c r="M352" s="1">
        <v>68</v>
      </c>
      <c r="N352" s="1">
        <v>68</v>
      </c>
      <c r="O352" s="1">
        <v>68</v>
      </c>
      <c r="P352" s="1">
        <v>82</v>
      </c>
      <c r="Q352" s="1">
        <v>82</v>
      </c>
      <c r="R352" s="1">
        <v>82</v>
      </c>
      <c r="S352" s="1">
        <v>82</v>
      </c>
      <c r="T352" s="1">
        <v>82</v>
      </c>
      <c r="U352" s="1">
        <v>82</v>
      </c>
      <c r="V352" s="1">
        <v>82</v>
      </c>
      <c r="W352" s="1">
        <v>84</v>
      </c>
      <c r="X352" s="1">
        <v>84</v>
      </c>
      <c r="Y352" s="1">
        <v>84</v>
      </c>
      <c r="Z352" s="1" t="s">
        <v>44</v>
      </c>
      <c r="AA352" s="1">
        <v>84.44</v>
      </c>
      <c r="AB352" s="1">
        <v>82.8</v>
      </c>
      <c r="AC352" s="1">
        <v>82.8</v>
      </c>
      <c r="AD352" s="1">
        <v>82.86</v>
      </c>
      <c r="AE352" s="1">
        <v>82.86</v>
      </c>
      <c r="AF352" s="1">
        <v>82</v>
      </c>
      <c r="AG352" s="1">
        <v>82</v>
      </c>
      <c r="AH352" s="1">
        <v>81.33</v>
      </c>
      <c r="AI352" s="1">
        <v>79.4</v>
      </c>
      <c r="AJ352" s="1">
        <v>79.44</v>
      </c>
      <c r="AK352" s="1">
        <v>79.4</v>
      </c>
      <c r="AL352" s="4">
        <v>79.4</v>
      </c>
      <c r="AM352" s="6">
        <v>83</v>
      </c>
      <c r="AN352" s="6">
        <v>84</v>
      </c>
    </row>
    <row r="353" spans="1:40" ht="14.25" hidden="1">
      <c r="A353" s="1" t="s">
        <v>43</v>
      </c>
      <c r="B353" s="1">
        <v>73.5</v>
      </c>
      <c r="C353" s="1">
        <v>73.5</v>
      </c>
      <c r="D353" s="1">
        <v>75</v>
      </c>
      <c r="E353" s="1">
        <v>79</v>
      </c>
      <c r="F353" s="1">
        <v>80</v>
      </c>
      <c r="G353" s="1">
        <v>80</v>
      </c>
      <c r="H353" s="1">
        <v>80</v>
      </c>
      <c r="I353" s="1">
        <v>82</v>
      </c>
      <c r="J353" s="1">
        <v>82</v>
      </c>
      <c r="K353" s="1">
        <v>82</v>
      </c>
      <c r="L353" s="1">
        <v>82</v>
      </c>
      <c r="M353" s="1">
        <v>82</v>
      </c>
      <c r="N353" s="1">
        <v>82</v>
      </c>
      <c r="O353" s="1">
        <v>82</v>
      </c>
      <c r="P353" s="1">
        <v>82</v>
      </c>
      <c r="Q353" s="1">
        <v>84</v>
      </c>
      <c r="R353" s="1">
        <v>82</v>
      </c>
      <c r="S353" s="1">
        <v>82</v>
      </c>
      <c r="T353" s="1">
        <v>81</v>
      </c>
      <c r="U353" s="1">
        <v>81</v>
      </c>
      <c r="V353" s="1">
        <v>81</v>
      </c>
      <c r="W353" s="1">
        <v>80</v>
      </c>
      <c r="X353" s="1">
        <v>80</v>
      </c>
      <c r="Y353" s="1">
        <v>80</v>
      </c>
      <c r="Z353" s="1" t="s">
        <v>55</v>
      </c>
      <c r="AA353" s="1">
        <v>80</v>
      </c>
      <c r="AB353" s="1">
        <v>80</v>
      </c>
      <c r="AC353" s="1">
        <v>80</v>
      </c>
      <c r="AD353" s="1">
        <v>80</v>
      </c>
      <c r="AE353" s="1">
        <v>79</v>
      </c>
      <c r="AF353" s="1">
        <v>79</v>
      </c>
      <c r="AG353" s="1">
        <v>79</v>
      </c>
      <c r="AH353" s="1">
        <v>79</v>
      </c>
      <c r="AI353" s="1">
        <v>79</v>
      </c>
      <c r="AJ353" s="1">
        <v>79</v>
      </c>
      <c r="AK353" s="1">
        <v>79</v>
      </c>
      <c r="AL353" s="4">
        <v>79</v>
      </c>
      <c r="AM353" s="6">
        <v>79</v>
      </c>
      <c r="AN353" s="6">
        <v>81</v>
      </c>
    </row>
    <row r="354" spans="1:40" ht="14.25" hidden="1">
      <c r="A354" s="1" t="s">
        <v>45</v>
      </c>
      <c r="B354" s="1">
        <v>65</v>
      </c>
      <c r="C354" s="1">
        <v>65</v>
      </c>
      <c r="D354" s="1">
        <v>65</v>
      </c>
      <c r="E354" s="1">
        <v>65</v>
      </c>
      <c r="F354" s="1">
        <v>65</v>
      </c>
      <c r="G354" s="1">
        <v>65</v>
      </c>
      <c r="H354" s="1">
        <v>65</v>
      </c>
      <c r="I354" s="1">
        <v>65</v>
      </c>
      <c r="J354" s="1">
        <v>65</v>
      </c>
      <c r="K354" s="1">
        <v>65</v>
      </c>
      <c r="L354" s="1">
        <v>75</v>
      </c>
      <c r="M354" s="1">
        <v>75</v>
      </c>
      <c r="N354" s="1">
        <v>75</v>
      </c>
      <c r="O354" s="1">
        <v>75</v>
      </c>
      <c r="P354" s="1">
        <v>75</v>
      </c>
      <c r="Q354" s="1">
        <v>72</v>
      </c>
      <c r="R354" s="1">
        <v>72</v>
      </c>
      <c r="S354" s="1">
        <v>72</v>
      </c>
      <c r="T354" s="1">
        <v>72</v>
      </c>
      <c r="U354" s="1">
        <v>72</v>
      </c>
      <c r="V354" s="1">
        <v>72</v>
      </c>
      <c r="W354" s="1">
        <v>72</v>
      </c>
      <c r="X354" s="1">
        <v>72</v>
      </c>
      <c r="Y354" s="1">
        <v>75</v>
      </c>
      <c r="Z354" s="1">
        <v>75</v>
      </c>
      <c r="AA354" s="1">
        <v>75</v>
      </c>
      <c r="AB354" s="1">
        <v>75</v>
      </c>
      <c r="AC354" s="1">
        <v>75</v>
      </c>
      <c r="AD354" s="1">
        <v>72</v>
      </c>
      <c r="AE354" s="1">
        <v>72</v>
      </c>
      <c r="AF354" s="1">
        <v>72</v>
      </c>
      <c r="AG354" s="1">
        <v>72</v>
      </c>
      <c r="AH354" s="1">
        <v>85</v>
      </c>
      <c r="AI354" s="1">
        <v>85</v>
      </c>
      <c r="AJ354" s="1">
        <v>85</v>
      </c>
      <c r="AK354" s="1">
        <v>85</v>
      </c>
      <c r="AL354" s="4">
        <v>85</v>
      </c>
      <c r="AM354" s="6">
        <v>85</v>
      </c>
      <c r="AN354" s="6">
        <v>79</v>
      </c>
    </row>
    <row r="355" spans="1:40" ht="14.25" hidden="1">
      <c r="A355" s="1" t="s">
        <v>46</v>
      </c>
      <c r="B355" s="1">
        <v>88</v>
      </c>
      <c r="C355" s="1">
        <v>88</v>
      </c>
      <c r="D355" s="1">
        <v>88</v>
      </c>
      <c r="E355" s="1">
        <v>88</v>
      </c>
      <c r="F355" s="1">
        <v>95</v>
      </c>
      <c r="G355" s="1">
        <v>95</v>
      </c>
      <c r="H355" s="1">
        <v>85</v>
      </c>
      <c r="I355" s="1">
        <v>85</v>
      </c>
      <c r="J355" s="1">
        <v>85</v>
      </c>
      <c r="K355" s="1">
        <v>85</v>
      </c>
      <c r="L355" s="1">
        <v>85</v>
      </c>
      <c r="M355" s="1">
        <v>95</v>
      </c>
      <c r="N355" s="1">
        <v>95</v>
      </c>
      <c r="O355" s="1">
        <v>90</v>
      </c>
      <c r="P355" s="1">
        <v>90</v>
      </c>
      <c r="Q355" s="1">
        <v>100</v>
      </c>
      <c r="R355" s="1">
        <v>100</v>
      </c>
      <c r="S355" s="1">
        <v>100</v>
      </c>
      <c r="T355" s="1">
        <v>100</v>
      </c>
      <c r="U355" s="1">
        <v>100</v>
      </c>
      <c r="V355" s="1">
        <v>100</v>
      </c>
      <c r="W355" s="1">
        <v>100</v>
      </c>
      <c r="X355" s="1">
        <v>100</v>
      </c>
      <c r="Y355" s="1">
        <v>100</v>
      </c>
      <c r="Z355" s="1" t="s">
        <v>107</v>
      </c>
      <c r="AA355" s="1">
        <v>100</v>
      </c>
      <c r="AB355" s="1">
        <v>100</v>
      </c>
      <c r="AC355" s="1">
        <v>100</v>
      </c>
      <c r="AD355" s="1">
        <v>105</v>
      </c>
      <c r="AE355" s="1">
        <v>105</v>
      </c>
      <c r="AF355" s="1">
        <v>105</v>
      </c>
      <c r="AG355" s="1">
        <v>105</v>
      </c>
      <c r="AH355" s="1">
        <v>105</v>
      </c>
      <c r="AI355" s="1">
        <v>105</v>
      </c>
      <c r="AJ355" s="1">
        <v>105</v>
      </c>
      <c r="AK355" s="1">
        <v>105</v>
      </c>
      <c r="AL355" s="4">
        <v>105</v>
      </c>
      <c r="AM355" s="6">
        <v>105</v>
      </c>
      <c r="AN355" s="6">
        <v>70</v>
      </c>
    </row>
    <row r="356" spans="1:40" ht="14.25" hidden="1">
      <c r="A356" s="1" t="s">
        <v>48</v>
      </c>
      <c r="B356" s="1">
        <v>64</v>
      </c>
      <c r="C356" s="1">
        <v>64</v>
      </c>
      <c r="D356" s="1">
        <v>64</v>
      </c>
      <c r="E356" s="1">
        <v>64</v>
      </c>
      <c r="F356" s="1">
        <v>64</v>
      </c>
      <c r="G356" s="1">
        <v>64</v>
      </c>
      <c r="H356" s="1">
        <v>64</v>
      </c>
      <c r="I356" s="1">
        <v>64</v>
      </c>
      <c r="J356" s="1">
        <v>50</v>
      </c>
      <c r="K356" s="1">
        <v>70</v>
      </c>
      <c r="L356" s="1">
        <v>70</v>
      </c>
      <c r="M356" s="1">
        <v>60</v>
      </c>
      <c r="N356" s="1">
        <v>60</v>
      </c>
      <c r="O356" s="1">
        <v>65</v>
      </c>
      <c r="P356" s="1">
        <v>75</v>
      </c>
      <c r="Q356" s="1">
        <v>80</v>
      </c>
      <c r="R356" s="1">
        <v>80</v>
      </c>
      <c r="S356" s="1">
        <v>80</v>
      </c>
      <c r="T356" s="1">
        <v>80</v>
      </c>
      <c r="U356" s="1">
        <v>85</v>
      </c>
      <c r="V356" s="1">
        <v>85</v>
      </c>
      <c r="W356" s="1">
        <v>85</v>
      </c>
      <c r="X356" s="1">
        <v>85</v>
      </c>
      <c r="Y356" s="1">
        <v>85</v>
      </c>
      <c r="Z356" s="1" t="s">
        <v>108</v>
      </c>
      <c r="AA356" s="1">
        <v>90</v>
      </c>
      <c r="AB356" s="1">
        <v>90</v>
      </c>
      <c r="AC356" s="1">
        <v>90</v>
      </c>
      <c r="AD356" s="1">
        <v>90</v>
      </c>
      <c r="AE356" s="1">
        <v>95</v>
      </c>
      <c r="AF356" s="1">
        <v>95</v>
      </c>
      <c r="AG356" s="1">
        <v>95</v>
      </c>
      <c r="AH356" s="1">
        <v>95</v>
      </c>
      <c r="AI356" s="1">
        <v>95</v>
      </c>
      <c r="AJ356" s="1">
        <v>95</v>
      </c>
      <c r="AK356" s="1">
        <v>100</v>
      </c>
      <c r="AL356" s="4">
        <v>110</v>
      </c>
      <c r="AM356" s="6">
        <v>110</v>
      </c>
      <c r="AN356" s="6">
        <v>110</v>
      </c>
    </row>
    <row r="357" spans="1:40" ht="14.25" hidden="1">
      <c r="A357" s="1" t="s">
        <v>50</v>
      </c>
      <c r="B357" s="1">
        <v>75</v>
      </c>
      <c r="C357" s="1">
        <v>75</v>
      </c>
      <c r="D357" s="1">
        <v>75</v>
      </c>
      <c r="E357" s="1">
        <v>72</v>
      </c>
      <c r="F357" s="1">
        <v>75</v>
      </c>
      <c r="G357" s="1">
        <v>75</v>
      </c>
      <c r="H357" s="1">
        <v>78</v>
      </c>
      <c r="I357" s="1">
        <v>78</v>
      </c>
      <c r="J357" s="1">
        <v>78</v>
      </c>
      <c r="K357" s="1">
        <v>78</v>
      </c>
      <c r="L357" s="1">
        <v>80</v>
      </c>
      <c r="M357" s="1">
        <v>80</v>
      </c>
      <c r="N357" s="1">
        <v>80</v>
      </c>
      <c r="O357" s="1">
        <v>80</v>
      </c>
      <c r="P357" s="1">
        <v>85</v>
      </c>
      <c r="Q357" s="1">
        <v>85</v>
      </c>
      <c r="R357" s="1">
        <v>88</v>
      </c>
      <c r="S357" s="1">
        <v>102</v>
      </c>
      <c r="T357" s="1">
        <v>102</v>
      </c>
      <c r="U357" s="1">
        <v>102</v>
      </c>
      <c r="V357" s="1">
        <v>102</v>
      </c>
      <c r="W357" s="1">
        <v>100</v>
      </c>
      <c r="X357" s="1">
        <v>100</v>
      </c>
      <c r="Y357" s="1">
        <v>100</v>
      </c>
      <c r="Z357" s="1" t="s">
        <v>109</v>
      </c>
      <c r="AA357" s="1">
        <v>94</v>
      </c>
      <c r="AB357" s="1">
        <v>94</v>
      </c>
      <c r="AC357" s="1">
        <v>94</v>
      </c>
      <c r="AD357" s="1">
        <v>94</v>
      </c>
      <c r="AE357" s="1">
        <v>95</v>
      </c>
      <c r="AF357" s="1">
        <v>105</v>
      </c>
      <c r="AG357" s="1">
        <v>105</v>
      </c>
      <c r="AH357" s="1">
        <v>95</v>
      </c>
      <c r="AI357" s="1">
        <v>95</v>
      </c>
      <c r="AJ357" s="1">
        <v>95</v>
      </c>
      <c r="AK357" s="1">
        <v>95</v>
      </c>
      <c r="AL357" s="4">
        <v>95</v>
      </c>
      <c r="AM357" s="6">
        <v>95</v>
      </c>
      <c r="AN357" s="6">
        <v>95</v>
      </c>
    </row>
    <row r="358" spans="1:40" ht="14.25" hidden="1">
      <c r="A358" s="1" t="s">
        <v>52</v>
      </c>
      <c r="B358" s="1">
        <v>95</v>
      </c>
      <c r="C358" s="1">
        <v>95</v>
      </c>
      <c r="D358" s="1">
        <v>95</v>
      </c>
      <c r="E358" s="1">
        <v>95</v>
      </c>
      <c r="F358" s="1">
        <v>96</v>
      </c>
      <c r="G358" s="1">
        <v>96</v>
      </c>
      <c r="H358" s="1">
        <v>96</v>
      </c>
      <c r="I358" s="1">
        <v>96</v>
      </c>
      <c r="J358" s="1">
        <v>96.41</v>
      </c>
      <c r="K358" s="1">
        <v>110</v>
      </c>
      <c r="L358" s="1">
        <v>110</v>
      </c>
      <c r="M358" s="1">
        <v>110</v>
      </c>
      <c r="N358" s="1">
        <v>100</v>
      </c>
      <c r="O358" s="1">
        <v>100</v>
      </c>
      <c r="P358" s="1">
        <v>100</v>
      </c>
      <c r="Q358" s="1">
        <v>100</v>
      </c>
      <c r="R358" s="1">
        <v>110</v>
      </c>
      <c r="S358" s="1">
        <v>120</v>
      </c>
      <c r="T358" s="1">
        <v>120</v>
      </c>
      <c r="U358" s="1">
        <v>120</v>
      </c>
      <c r="V358" s="1">
        <v>120</v>
      </c>
      <c r="W358" s="1">
        <v>135</v>
      </c>
      <c r="X358" s="1">
        <v>117</v>
      </c>
      <c r="Y358" s="1">
        <v>117</v>
      </c>
      <c r="Z358" s="1">
        <v>117</v>
      </c>
      <c r="AA358" s="1">
        <v>117</v>
      </c>
      <c r="AB358" s="1">
        <v>117</v>
      </c>
      <c r="AC358" s="1">
        <v>117</v>
      </c>
      <c r="AD358" s="1">
        <v>117</v>
      </c>
      <c r="AE358" s="1">
        <v>117</v>
      </c>
      <c r="AF358" s="1">
        <v>125</v>
      </c>
      <c r="AG358" s="1">
        <v>130</v>
      </c>
      <c r="AH358" s="1">
        <v>130</v>
      </c>
      <c r="AI358" s="1">
        <v>128</v>
      </c>
      <c r="AJ358" s="1">
        <v>128</v>
      </c>
      <c r="AK358" s="1">
        <v>128</v>
      </c>
      <c r="AL358" s="4">
        <v>100</v>
      </c>
      <c r="AM358" s="6">
        <v>100</v>
      </c>
      <c r="AN358" s="6">
        <v>126</v>
      </c>
    </row>
    <row r="359" spans="1:40" ht="14.25" hidden="1">
      <c r="A359" s="1" t="s">
        <v>54</v>
      </c>
      <c r="B359" s="1">
        <v>75</v>
      </c>
      <c r="C359" s="1">
        <v>75</v>
      </c>
      <c r="D359" s="1">
        <v>75</v>
      </c>
      <c r="E359" s="1">
        <v>75</v>
      </c>
      <c r="F359" s="1">
        <v>79</v>
      </c>
      <c r="G359" s="1">
        <v>79</v>
      </c>
      <c r="H359" s="1">
        <v>79</v>
      </c>
      <c r="I359" s="1">
        <v>79</v>
      </c>
      <c r="J359" s="1">
        <v>79</v>
      </c>
      <c r="K359" s="1">
        <v>79</v>
      </c>
      <c r="L359" s="1">
        <v>87</v>
      </c>
      <c r="M359" s="1">
        <v>87</v>
      </c>
      <c r="N359" s="1">
        <v>87</v>
      </c>
      <c r="O359" s="1">
        <v>87</v>
      </c>
      <c r="P359" s="1">
        <v>91</v>
      </c>
      <c r="Q359" s="1">
        <v>93</v>
      </c>
      <c r="R359" s="1">
        <v>93</v>
      </c>
      <c r="S359" s="1">
        <v>93</v>
      </c>
      <c r="T359" s="1">
        <v>93</v>
      </c>
      <c r="U359" s="1">
        <v>93</v>
      </c>
      <c r="V359" s="1">
        <v>93</v>
      </c>
      <c r="W359" s="1">
        <v>97</v>
      </c>
      <c r="X359" s="1">
        <v>97</v>
      </c>
      <c r="Y359" s="1">
        <v>98</v>
      </c>
      <c r="Z359" s="1">
        <v>98</v>
      </c>
      <c r="AA359" s="1">
        <v>100</v>
      </c>
      <c r="AB359" s="1">
        <v>100</v>
      </c>
      <c r="AC359" s="1">
        <v>100</v>
      </c>
      <c r="AD359" s="1">
        <v>100</v>
      </c>
      <c r="AE359" s="1">
        <v>100</v>
      </c>
      <c r="AF359" s="1">
        <v>100</v>
      </c>
      <c r="AG359" s="1">
        <v>100</v>
      </c>
      <c r="AH359" s="1">
        <v>100</v>
      </c>
      <c r="AI359" s="1">
        <v>100</v>
      </c>
      <c r="AJ359" s="1">
        <v>100</v>
      </c>
      <c r="AK359" s="1">
        <v>103</v>
      </c>
      <c r="AL359" s="4">
        <v>103</v>
      </c>
      <c r="AM359" s="6">
        <v>101</v>
      </c>
      <c r="AN359" s="6">
        <v>101</v>
      </c>
    </row>
    <row r="360" spans="1:40" ht="14.25" hidden="1">
      <c r="A360" s="1" t="s">
        <v>56</v>
      </c>
      <c r="B360" s="1">
        <v>83</v>
      </c>
      <c r="C360" s="1">
        <v>83</v>
      </c>
      <c r="D360" s="1">
        <v>70</v>
      </c>
      <c r="E360" s="1">
        <v>75</v>
      </c>
      <c r="F360" s="1">
        <v>65</v>
      </c>
      <c r="G360" s="1">
        <v>65</v>
      </c>
      <c r="H360" s="1">
        <v>65</v>
      </c>
      <c r="I360" s="1">
        <v>65</v>
      </c>
      <c r="J360" s="1">
        <v>65</v>
      </c>
      <c r="K360" s="1">
        <v>65</v>
      </c>
      <c r="L360" s="1">
        <v>65</v>
      </c>
      <c r="M360" s="1">
        <v>65</v>
      </c>
      <c r="N360" s="1">
        <v>65</v>
      </c>
      <c r="O360" s="1">
        <v>65</v>
      </c>
      <c r="P360" s="1">
        <v>65</v>
      </c>
      <c r="Q360" s="1">
        <v>68</v>
      </c>
      <c r="R360" s="1">
        <v>68</v>
      </c>
      <c r="S360" s="1">
        <v>68</v>
      </c>
      <c r="T360" s="1">
        <v>68</v>
      </c>
      <c r="U360" s="1">
        <v>68</v>
      </c>
      <c r="V360" s="1">
        <v>68</v>
      </c>
      <c r="W360" s="1">
        <v>75</v>
      </c>
      <c r="X360" s="1">
        <v>75</v>
      </c>
      <c r="Y360" s="1">
        <v>75</v>
      </c>
      <c r="Z360" s="1">
        <v>75</v>
      </c>
      <c r="AA360" s="1">
        <v>75</v>
      </c>
      <c r="AB360" s="1">
        <v>75</v>
      </c>
      <c r="AC360" s="1">
        <v>75</v>
      </c>
      <c r="AD360" s="1">
        <v>75</v>
      </c>
      <c r="AE360" s="1">
        <v>75</v>
      </c>
      <c r="AF360" s="1">
        <v>75</v>
      </c>
      <c r="AG360" s="1">
        <v>75</v>
      </c>
      <c r="AH360" s="1">
        <v>75</v>
      </c>
      <c r="AI360" s="1">
        <v>75</v>
      </c>
      <c r="AJ360" s="1">
        <v>75</v>
      </c>
      <c r="AK360" s="1">
        <v>75</v>
      </c>
      <c r="AL360" s="4">
        <v>75</v>
      </c>
      <c r="AM360" s="6">
        <v>75</v>
      </c>
      <c r="AN360" s="6">
        <v>75</v>
      </c>
    </row>
    <row r="361" spans="1:40" ht="14.25" hidden="1">
      <c r="A361" s="1" t="s">
        <v>57</v>
      </c>
      <c r="B361" s="1">
        <v>80</v>
      </c>
      <c r="C361" s="1">
        <v>85</v>
      </c>
      <c r="D361" s="1">
        <v>85</v>
      </c>
      <c r="E361" s="1">
        <v>90</v>
      </c>
      <c r="F361" s="1">
        <v>90</v>
      </c>
      <c r="G361" s="1">
        <v>85</v>
      </c>
      <c r="H361" s="1">
        <v>85</v>
      </c>
      <c r="I361" s="1">
        <v>90</v>
      </c>
      <c r="J361" s="1">
        <v>90</v>
      </c>
      <c r="K361" s="1">
        <v>90</v>
      </c>
      <c r="L361" s="1">
        <v>95</v>
      </c>
      <c r="M361" s="1">
        <v>95</v>
      </c>
      <c r="N361" s="1">
        <v>95</v>
      </c>
      <c r="O361" s="1">
        <v>95</v>
      </c>
      <c r="P361" s="1">
        <v>95</v>
      </c>
      <c r="Q361" s="1">
        <v>95</v>
      </c>
      <c r="R361" s="1">
        <v>95</v>
      </c>
      <c r="S361" s="1">
        <v>95</v>
      </c>
      <c r="T361" s="1">
        <v>95</v>
      </c>
      <c r="U361" s="1">
        <v>95</v>
      </c>
      <c r="V361" s="1">
        <v>90</v>
      </c>
      <c r="W361" s="1">
        <v>90</v>
      </c>
      <c r="X361" s="1">
        <v>90</v>
      </c>
      <c r="Y361" s="1">
        <v>90</v>
      </c>
      <c r="Z361" s="1">
        <v>90</v>
      </c>
      <c r="AA361" s="1">
        <v>90</v>
      </c>
      <c r="AB361" s="1">
        <v>95</v>
      </c>
      <c r="AC361" s="1">
        <v>95</v>
      </c>
      <c r="AD361" s="1">
        <v>90</v>
      </c>
      <c r="AE361" s="1">
        <v>90</v>
      </c>
      <c r="AF361" s="1">
        <v>90</v>
      </c>
      <c r="AG361" s="1">
        <v>90</v>
      </c>
      <c r="AH361" s="1">
        <v>95</v>
      </c>
      <c r="AI361" s="1">
        <v>95</v>
      </c>
      <c r="AJ361" s="1">
        <v>95</v>
      </c>
      <c r="AK361" s="1">
        <v>95</v>
      </c>
      <c r="AL361" s="4">
        <v>95</v>
      </c>
      <c r="AM361" s="6">
        <v>108</v>
      </c>
      <c r="AN361" s="6">
        <v>108</v>
      </c>
    </row>
    <row r="362" spans="1:40" ht="14.25" hidden="1">
      <c r="A362" s="1" t="s">
        <v>58</v>
      </c>
      <c r="B362" s="1">
        <v>60</v>
      </c>
      <c r="C362" s="1">
        <v>60</v>
      </c>
      <c r="D362" s="1">
        <v>60</v>
      </c>
      <c r="E362" s="1">
        <v>60</v>
      </c>
      <c r="F362" s="1">
        <v>60</v>
      </c>
      <c r="G362" s="1">
        <v>61</v>
      </c>
      <c r="H362" s="1">
        <v>60</v>
      </c>
      <c r="I362" s="1">
        <v>60</v>
      </c>
      <c r="J362" s="1">
        <v>60</v>
      </c>
      <c r="K362" s="1">
        <v>60</v>
      </c>
      <c r="L362" s="1">
        <v>60</v>
      </c>
      <c r="M362" s="1">
        <v>60</v>
      </c>
      <c r="N362" s="1">
        <v>60</v>
      </c>
      <c r="O362" s="1">
        <v>60</v>
      </c>
      <c r="P362" s="1">
        <v>60</v>
      </c>
      <c r="Q362" s="1">
        <v>60</v>
      </c>
      <c r="R362" s="1">
        <v>60</v>
      </c>
      <c r="S362" s="1">
        <v>70</v>
      </c>
      <c r="T362" s="1">
        <v>70</v>
      </c>
      <c r="U362" s="1">
        <v>70</v>
      </c>
      <c r="V362" s="1">
        <v>70</v>
      </c>
      <c r="W362" s="1">
        <v>80</v>
      </c>
      <c r="X362" s="1">
        <v>80</v>
      </c>
      <c r="Y362" s="1">
        <v>80</v>
      </c>
      <c r="Z362" s="1">
        <v>80</v>
      </c>
      <c r="AA362" s="1">
        <v>80</v>
      </c>
      <c r="AB362" s="1">
        <v>81</v>
      </c>
      <c r="AC362" s="1">
        <v>82</v>
      </c>
      <c r="AD362" s="1">
        <v>90</v>
      </c>
      <c r="AE362" s="1">
        <v>90</v>
      </c>
      <c r="AF362" s="1">
        <v>94</v>
      </c>
      <c r="AG362" s="1">
        <v>94</v>
      </c>
      <c r="AH362" s="1">
        <v>94</v>
      </c>
      <c r="AI362" s="1">
        <v>94</v>
      </c>
      <c r="AJ362" s="1">
        <v>94</v>
      </c>
      <c r="AK362" s="1">
        <v>94</v>
      </c>
      <c r="AL362" s="4">
        <v>94</v>
      </c>
      <c r="AM362" s="6">
        <v>94</v>
      </c>
      <c r="AN362" s="6">
        <v>98</v>
      </c>
    </row>
    <row r="363" spans="1:40" ht="14.25">
      <c r="A363" s="1" t="s">
        <v>59</v>
      </c>
      <c r="B363" s="1">
        <v>69.1061</v>
      </c>
      <c r="C363" s="1">
        <v>69.25609999999999</v>
      </c>
      <c r="D363" s="1">
        <v>69.52609999999997</v>
      </c>
      <c r="E363" s="1">
        <v>70.38609999999998</v>
      </c>
      <c r="F363" s="1">
        <v>70.5361</v>
      </c>
      <c r="G363" s="1">
        <v>70.5761</v>
      </c>
      <c r="H363" s="1">
        <v>70.7304</v>
      </c>
      <c r="I363" s="1">
        <v>72.1354</v>
      </c>
      <c r="J363" s="1">
        <v>70.74680000000001</v>
      </c>
      <c r="K363" s="1">
        <v>72.2798</v>
      </c>
      <c r="L363" s="1">
        <v>76.2398</v>
      </c>
      <c r="M363" s="1">
        <v>76.82105</v>
      </c>
      <c r="N363" s="1">
        <v>76.42105000000001</v>
      </c>
      <c r="O363" s="1">
        <v>75.8098</v>
      </c>
      <c r="P363" s="1">
        <v>85.4153</v>
      </c>
      <c r="Q363" s="1">
        <v>85.2683</v>
      </c>
      <c r="R363" s="1">
        <v>85.78580000000001</v>
      </c>
      <c r="S363" s="1">
        <v>86.56580000000001</v>
      </c>
      <c r="T363" s="1">
        <v>86.8623</v>
      </c>
      <c r="U363" s="1">
        <v>86.87680000000002</v>
      </c>
      <c r="V363" s="1">
        <v>86.72680000000003</v>
      </c>
      <c r="W363" s="1">
        <v>88.0068</v>
      </c>
      <c r="X363" s="1">
        <v>87.0333</v>
      </c>
      <c r="Y363" s="1">
        <v>88.06330000000001</v>
      </c>
      <c r="Z363" s="1">
        <v>88.3798</v>
      </c>
      <c r="AA363" s="1">
        <v>88.60299999999998</v>
      </c>
      <c r="AB363" s="1">
        <v>88.71379999999999</v>
      </c>
      <c r="AC363" s="1">
        <v>88.72379999999998</v>
      </c>
      <c r="AD363" s="1">
        <v>87.9156</v>
      </c>
      <c r="AE363" s="1">
        <v>87.89560000000002</v>
      </c>
      <c r="AF363" s="1">
        <v>88.4298</v>
      </c>
      <c r="AG363" s="1">
        <v>88.6298</v>
      </c>
      <c r="AH363" s="1">
        <v>92.84970000000001</v>
      </c>
      <c r="AI363" s="1">
        <v>92.909</v>
      </c>
      <c r="AJ363" s="1">
        <v>92.8435</v>
      </c>
      <c r="AK363" s="1">
        <v>83.97900000000001</v>
      </c>
      <c r="AL363" s="5">
        <f>AL350*0.15+AL351*0.11+AL352*0.03+AL353*0.14+AL354*0.33+AL355*0.05+AL356*0.02+AL357*0.02+AL358*0.04+AL359*0.04+AL360*0.03+AL361*0.03+AL362*0.01</f>
        <v>82.819</v>
      </c>
      <c r="AM363" s="5">
        <f>AM350*0.15+AM351*0.11+AM352*0.03+AM353*0.14+AM354*0.33+AM355*0.05+AM356*0.02+AM357*0.02+AM358*0.04+AM359*0.04+AM360*0.03+AM361*0.03+AM362*0.01</f>
        <v>83.23700000000001</v>
      </c>
      <c r="AN363" s="5">
        <f>AN350*0.125+AN351*0.1+AN352*0.075+AN353*0.1+AN354*0.15+AN355*0.075+AN356*0.05+AN357*0.05+AN358*0.025+AN359*0.1+AN360*0.025+AN361*0.1+AN362*0.025</f>
        <v>85.82825</v>
      </c>
    </row>
  </sheetData>
  <sheetProtection password="E00D" sheet="1" objects="1" scenarios="1"/>
  <mergeCells count="12">
    <mergeCell ref="A117:AK117"/>
    <mergeCell ref="A282:AK282"/>
    <mergeCell ref="A315:AK315"/>
    <mergeCell ref="A348:AK348"/>
    <mergeCell ref="A150:AK150"/>
    <mergeCell ref="A183:AK183"/>
    <mergeCell ref="A216:AK216"/>
    <mergeCell ref="A249:AK249"/>
    <mergeCell ref="A18:AK18"/>
    <mergeCell ref="A51:AK51"/>
    <mergeCell ref="A1:AM1"/>
    <mergeCell ref="A84:AK84"/>
  </mergeCells>
  <printOptions/>
  <pageMargins left="0.51" right="0.41" top="1.15" bottom="1.97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2013-06-18T01:26:24Z</cp:lastPrinted>
  <dcterms:created xsi:type="dcterms:W3CDTF">2013-02-26T03:15:07Z</dcterms:created>
  <dcterms:modified xsi:type="dcterms:W3CDTF">2013-07-23T01:30:20Z</dcterms:modified>
  <cp:category/>
  <cp:version/>
  <cp:contentType/>
  <cp:contentStatus/>
</cp:coreProperties>
</file>