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<sst xmlns="http://schemas.openxmlformats.org/spreadsheetml/2006/main" count="545" uniqueCount="133">
  <si>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</si>
  <si>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</si>
  <si>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</si>
  <si>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</si>
  <si>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</si>
  <si>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</si>
  <si>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</si>
  <si>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</si>
  <si>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</si>
  <si>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</si>
  <si>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</si>
  <si>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</si>
  <si>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</si>
  <si>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</si>
  <si>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</si>
  <si>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</si>
  <si>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</si>
  <si>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</si>
  <si>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</si>
  <si>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</si>
  <si>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</si>
  <si>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</si>
  <si>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</si>
  <si>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</si>
  <si>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</si>
  <si>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</si>
  <si>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</si>
  <si>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</si>
  <si>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</si>
  <si>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</si>
  <si>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</si>
  <si>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</si>
  <si>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</si>
  <si>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</si>
  <si>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</si>
  <si>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</si>
  <si>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</si>
  <si>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</si>
  <si>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</si>
  <si>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</si>
  <si>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</si>
  <si>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</si>
  <si>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</si>
  <si>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</si>
  <si>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</si>
  <si>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</si>
  <si>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</si>
  <si>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</si>
  <si>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</si>
  <si>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</si>
  <si>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</si>
  <si>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</si>
  <si>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</si>
  <si>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</si>
  <si>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</si>
  <si>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</si>
  <si>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</si>
  <si>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</si>
  <si>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</si>
  <si>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</si>
  <si>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</si>
  <si>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</si>
  <si>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</si>
  <si>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</si>
  <si>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</si>
  <si>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</si>
  <si>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</si>
  <si>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</si>
  <si>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</si>
  <si>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</si>
  <si>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</si>
  <si>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</si>
  <si>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</si>
  <si>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</si>
  <si>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</si>
  <si>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</si>
  <si>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</si>
  <si>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</si>
  <si>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</si>
  <si>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</si>
  <si>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</si>
  <si>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</si>
  <si>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</si>
  <si>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</si>
  <si>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</si>
  <si>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</si>
  <si>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</si>
  <si>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</si>
  <si>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</si>
  <si>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</si>
  <si>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</si>
  <si>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</si>
  <si>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</si>
  <si>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</si>
  <si>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</si>
  <si>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</si>
  <si>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</si>
  <si>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</si>
  <si>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</si>
  <si>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</si>
  <si>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</si>
  <si>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</si>
  <si>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</si>
  <si>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</si>
  <si>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</si>
  <si>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</si>
  <si>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</si>
  <si>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</si>
  <si>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</si>
  <si>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</si>
  <si>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</si>
  <si>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</si>
  <si>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</si>
  <si>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</si>
  <si>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</si>
  <si>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</si>
  <si>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</si>
  <si>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</si>
  <si>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</si>
  <si>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</si>
  <si>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</si>
  <si>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</si>
  <si>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</si>
  <si>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</si>
  <si>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</si>
  <si>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</si>
  <si>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</si>
  <si>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</si>
  <si>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</si>
  <si>
    <t>12年4月</t>
  </si>
  <si>
    <t>2012年5月江苏省主要建材价格走势</t>
  </si>
  <si>
    <t>12年5月</t>
  </si>
  <si>
    <t>12年5月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</si>
</sst>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'主材走势表和走势图'!$C$267:$AD$267</c:f>
              <c:strCache/>
            </c:strRef>
          </c:cat>
          <c:val>
            <c:numRef>
              <c:f>'主材走势表和走势图'!$C$281:$AD$281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5500"/>
          <c:min val="4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535859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'主材走势表和走势图'!$C$237:$AD$237</c:f>
              <c:strCache/>
            </c:strRef>
          </c:cat>
          <c:val>
            <c:numRef>
              <c:f>'主材走势表和走势图'!$C$251:$AD$251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240"/>
          <c:min val="1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30364733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'主材走势表和走势图'!$C$298:$AD$298</c:f>
              <c:strCache/>
            </c:strRef>
          </c:cat>
          <c:val>
            <c:numRef>
              <c:f>'主材走势表和走势图'!$C$312:$AD$312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460"/>
          <c:min val="3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3624279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4390568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'主材走势表和走势图'!$C$330:$AD$330</c:f>
              <c:strCache/>
            </c:strRef>
          </c:cat>
          <c:val>
            <c:numRef>
              <c:f>'主材走势表和走势图'!$C$344:$AD$344</c:f>
              <c:numCache/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92"/>
          <c:min val="8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66992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'主材走势表和走势图'!$C$17:$AD$17</c:f>
              <c:strCache/>
            </c:strRef>
          </c:cat>
          <c:val>
            <c:numRef>
              <c:f>'主材走势表和走势图'!$C$31:$AD$31</c:f>
              <c:numCache/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75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6213639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45"/>
          <c:w val="0.899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'主材走势表和走势图'!$C$49:$AD$49</c:f>
              <c:strCache/>
            </c:strRef>
          </c:cat>
          <c:val>
            <c:numRef>
              <c:f>'主材走势表和走势图'!$C$63:$AD$63</c:f>
              <c:numCache/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8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52317249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'主材走势表和走势图'!$D$80:$AD$80</c:f>
              <c:strCache/>
            </c:strRef>
          </c:cat>
          <c:val>
            <c:numRef>
              <c:f>'主材走势表和走势图'!$D$94:$AD$94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9838747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'主材走势表和走势图'!$C$111:$AD$111</c:f>
              <c:strCache/>
            </c:strRef>
          </c:cat>
          <c:val>
            <c:numRef>
              <c:f>'主材走势表和走势图'!$C$125:$AD$125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58741013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'主材走势表和走势图'!$C$143:$AD$143</c:f>
              <c:strCache/>
            </c:strRef>
          </c:cat>
          <c:val>
            <c:numRef>
              <c:f>'主材走势表和走势图'!$C$157:$AD$157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550"/>
          <c:min val="3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60401583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'主材走势表和走势图'!$C$175:$AD$175</c:f>
              <c:strCache/>
            </c:strRef>
          </c:cat>
          <c:val>
            <c:numRef>
              <c:f>'主材走势表和走势图'!$C$189:$AD$189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465"/>
          <c:min val="3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0690025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'主材走势表和走势图'!$C$206:$AD$206</c:f>
              <c:strCache/>
            </c:strRef>
          </c:cat>
          <c:val>
            <c:numRef>
              <c:f>'主材走势表和走势图'!$C$220:$AD$220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63"/>
          <c:min val="4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44963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27</xdr:col>
      <xdr:colOff>676275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384375"/>
        <a:ext cx="7391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24187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28</xdr:col>
      <xdr:colOff>9525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4009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27</xdr:col>
      <xdr:colOff>666750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3628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27</xdr:col>
      <xdr:colOff>666750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38187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27</xdr:col>
      <xdr:colOff>647700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3533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27</xdr:col>
      <xdr:colOff>676275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3818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27</xdr:col>
      <xdr:colOff>666750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3723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191</xdr:row>
      <xdr:rowOff>38100</xdr:rowOff>
    </xdr:from>
    <xdr:to>
      <xdr:col>27</xdr:col>
      <xdr:colOff>666750</xdr:colOff>
      <xdr:row>204</xdr:row>
      <xdr:rowOff>47625</xdr:rowOff>
    </xdr:to>
    <xdr:graphicFrame>
      <xdr:nvGraphicFramePr>
        <xdr:cNvPr id="9" name="Chart 19"/>
        <xdr:cNvGraphicFramePr/>
      </xdr:nvGraphicFramePr>
      <xdr:xfrm>
        <a:off x="466725" y="20802600"/>
        <a:ext cx="73818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27</xdr:col>
      <xdr:colOff>666750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155400"/>
        <a:ext cx="738187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27</xdr:col>
      <xdr:colOff>676275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641925"/>
        <a:ext cx="739140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63277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27</xdr:col>
      <xdr:colOff>647700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4042350"/>
        <a:ext cx="7343775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7"/>
  <sheetViews>
    <sheetView tabSelected="1" zoomScaleSheetLayoutView="100" workbookViewId="0" topLeftCell="A1">
      <selection activeCell="A13" sqref="A13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8" width="0" style="1" hidden="1" customWidth="1"/>
    <col min="19" max="28" width="9.00390625" style="1" customWidth="1"/>
    <col min="29" max="29" width="9.375" style="1" bestFit="1" customWidth="1"/>
    <col min="30" max="16384" width="9.00390625" style="1" customWidth="1"/>
  </cols>
  <sheetData>
    <row r="1" spans="2:29" ht="32.25" customHeight="1">
      <c r="B1" s="26" t="s">
        <v>130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30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60</v>
      </c>
      <c r="AC17" s="7" t="s">
        <v>129</v>
      </c>
      <c r="AD17" s="7" t="s">
        <v>131</v>
      </c>
    </row>
    <row r="18" spans="2:30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61</v>
      </c>
      <c r="AB18" s="4">
        <v>54</v>
      </c>
      <c r="AC18" s="4">
        <v>54</v>
      </c>
      <c r="AD18" s="4">
        <v>54.2</v>
      </c>
    </row>
    <row r="19" spans="2:30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72</v>
      </c>
      <c r="AB19" s="4">
        <v>82.01</v>
      </c>
      <c r="AC19" s="4">
        <v>80.99</v>
      </c>
      <c r="AD19" s="4">
        <v>80.99</v>
      </c>
    </row>
    <row r="20" spans="2:30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81</v>
      </c>
      <c r="AB20" s="4">
        <v>34.63</v>
      </c>
      <c r="AC20" s="4">
        <v>35</v>
      </c>
      <c r="AD20" s="4">
        <v>35</v>
      </c>
    </row>
    <row r="21" spans="2:30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90</v>
      </c>
      <c r="AB21" s="4">
        <v>72</v>
      </c>
      <c r="AC21" s="4">
        <v>72</v>
      </c>
      <c r="AD21" s="4">
        <v>72</v>
      </c>
    </row>
    <row r="22" spans="2:30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  <c r="AC22" s="4">
        <v>74</v>
      </c>
      <c r="AD22" s="4">
        <v>74</v>
      </c>
    </row>
    <row r="23" spans="2:30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101</v>
      </c>
      <c r="AB23" s="4">
        <v>75</v>
      </c>
      <c r="AC23" s="4">
        <v>75</v>
      </c>
      <c r="AD23" s="4">
        <v>74</v>
      </c>
    </row>
    <row r="24" spans="2:30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106</v>
      </c>
      <c r="AB24" s="4">
        <v>58</v>
      </c>
      <c r="AC24" s="4">
        <v>60</v>
      </c>
      <c r="AD24" s="4">
        <v>60</v>
      </c>
    </row>
    <row r="25" spans="2:30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116</v>
      </c>
      <c r="AB25" s="4">
        <v>69</v>
      </c>
      <c r="AC25" s="4">
        <v>69</v>
      </c>
      <c r="AD25" s="4">
        <v>69</v>
      </c>
    </row>
    <row r="26" spans="2:30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  <c r="AC26" s="4">
        <v>93</v>
      </c>
      <c r="AD26" s="4">
        <v>93</v>
      </c>
    </row>
    <row r="27" spans="2:30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121</v>
      </c>
      <c r="AB27" s="4">
        <v>87</v>
      </c>
      <c r="AC27" s="4">
        <v>87</v>
      </c>
      <c r="AD27" s="4">
        <v>87</v>
      </c>
    </row>
    <row r="28" spans="2:30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  <c r="AC28" s="4">
        <v>59</v>
      </c>
      <c r="AD28" s="4">
        <v>59</v>
      </c>
    </row>
    <row r="29" spans="2:30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  <c r="AC29" s="4">
        <v>83</v>
      </c>
      <c r="AD29" s="4">
        <v>84</v>
      </c>
    </row>
    <row r="30" spans="2:30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  <c r="AC30" s="4">
        <v>51</v>
      </c>
      <c r="AD30" s="4">
        <v>52</v>
      </c>
    </row>
    <row r="31" spans="2:30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>AB18*0.15+AB19*0.11+AB20*0.03+AB21*0.14+AA22*0.33+AB23*0.05+AB24*0.02+AB25*0.02+AB26*0.04+AB27*0.04+AB28*0.03+AB29*0.03+AB30*0.01</f>
        <v>70.30999999999999</v>
      </c>
      <c r="AC31" s="4">
        <f>AC18*0.15+AC19*0.11+AC20*0.03+AC21*0.14+AB22*0.33+AC23*0.05+AC24*0.02+AC25*0.02+AC26*0.04+AC27*0.04+AC28*0.03+AC29*0.03+AC30*0.01</f>
        <v>70.1989</v>
      </c>
      <c r="AD31" s="4">
        <f>AD18*0.15+AD19*0.11+AD20*0.03+AD21*0.14+AC22*0.33+AD23*0.05+AD24*0.02+AD25*0.02+AD26*0.04+AD27*0.04+AD28*0.03+AD29*0.03+AD30*0.01</f>
        <v>70.8789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30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60</v>
      </c>
      <c r="AC49" s="7" t="s">
        <v>129</v>
      </c>
      <c r="AD49" s="7" t="s">
        <v>131</v>
      </c>
    </row>
    <row r="50" spans="2:30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62</v>
      </c>
      <c r="AB50" s="4">
        <v>67.5</v>
      </c>
      <c r="AC50" s="4">
        <v>67.5</v>
      </c>
      <c r="AD50" s="4">
        <v>67.7</v>
      </c>
    </row>
    <row r="51" spans="2:30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73</v>
      </c>
      <c r="AB51" s="4">
        <v>89.15</v>
      </c>
      <c r="AC51" s="4">
        <v>89.15</v>
      </c>
      <c r="AD51" s="4">
        <v>89.15</v>
      </c>
    </row>
    <row r="52" spans="2:30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82</v>
      </c>
      <c r="AB52" s="4">
        <v>62.5</v>
      </c>
      <c r="AC52" s="4">
        <v>63</v>
      </c>
      <c r="AD52" s="4">
        <v>63</v>
      </c>
    </row>
    <row r="53" spans="2:30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91</v>
      </c>
      <c r="AB53" s="4">
        <v>81</v>
      </c>
      <c r="AC53" s="4">
        <v>81</v>
      </c>
      <c r="AD53" s="4">
        <v>81</v>
      </c>
    </row>
    <row r="54" spans="2:30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  <c r="AC54" s="4">
        <v>85</v>
      </c>
      <c r="AD54" s="4">
        <v>85</v>
      </c>
    </row>
    <row r="55" spans="2:30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102</v>
      </c>
      <c r="AB55" s="4">
        <v>77</v>
      </c>
      <c r="AC55" s="4">
        <v>77</v>
      </c>
      <c r="AD55" s="4">
        <v>76</v>
      </c>
    </row>
    <row r="56" spans="2:30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107</v>
      </c>
      <c r="AB56" s="4">
        <v>60</v>
      </c>
      <c r="AC56" s="4">
        <v>64</v>
      </c>
      <c r="AD56" s="4">
        <v>70</v>
      </c>
    </row>
    <row r="57" spans="2:30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117</v>
      </c>
      <c r="AB57" s="4">
        <v>57</v>
      </c>
      <c r="AC57" s="4">
        <v>57</v>
      </c>
      <c r="AD57" s="4">
        <v>57</v>
      </c>
    </row>
    <row r="58" spans="2:30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122</v>
      </c>
      <c r="AB58" s="4">
        <v>87</v>
      </c>
      <c r="AC58" s="4">
        <v>87</v>
      </c>
      <c r="AD58" s="4">
        <v>87</v>
      </c>
    </row>
    <row r="59" spans="2:30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100</v>
      </c>
      <c r="AB59" s="4">
        <v>80</v>
      </c>
      <c r="AC59" s="4">
        <v>80</v>
      </c>
      <c r="AD59" s="4">
        <v>80</v>
      </c>
    </row>
    <row r="60" spans="2:30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  <c r="AC60" s="4">
        <v>68</v>
      </c>
      <c r="AD60" s="4">
        <v>68</v>
      </c>
    </row>
    <row r="61" spans="2:30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  <c r="AC61" s="4">
        <v>80</v>
      </c>
      <c r="AD61" s="4">
        <v>81</v>
      </c>
    </row>
    <row r="62" spans="2:30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  <c r="AC62" s="4">
        <v>73</v>
      </c>
      <c r="AD62" s="4">
        <v>74</v>
      </c>
    </row>
    <row r="63" spans="2:30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AB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  <c r="AA63" s="4">
        <f t="shared" si="3"/>
        <v>81.80900000000001</v>
      </c>
      <c r="AB63" s="4">
        <f t="shared" si="3"/>
        <v>81.2365</v>
      </c>
      <c r="AC63" s="4">
        <f>AC50*0.15+AC51*0.11+AC52*0.03+AC53*0.14+AC54*0.33+AC55*0.05+AC56*0.02+AC57*0.02+AC58*0.04+AC59*0.04+AC60*0.03+AC61*0.03+AC62*0.01</f>
        <v>79.33150000000002</v>
      </c>
      <c r="AD63" s="4">
        <f>AD50*0.15+AD51*0.11+AD52*0.03+AD53*0.14+AD54*0.33+AD55*0.05+AD56*0.02+AD57*0.02+AD58*0.04+AD59*0.04+AD60*0.03+AD61*0.03+AD62*0.01</f>
        <v>79.4715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30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60</v>
      </c>
      <c r="AC80" s="7" t="s">
        <v>129</v>
      </c>
      <c r="AD80" s="7" t="s">
        <v>131</v>
      </c>
    </row>
    <row r="81" spans="2:30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63</v>
      </c>
      <c r="AB81" s="4">
        <v>1630.28</v>
      </c>
      <c r="AC81" s="4">
        <v>1630.28</v>
      </c>
      <c r="AD81" s="4">
        <v>1658</v>
      </c>
    </row>
    <row r="82" spans="2:30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74</v>
      </c>
      <c r="AB82" s="4">
        <v>1699.91</v>
      </c>
      <c r="AC82" s="4">
        <v>1699.91</v>
      </c>
      <c r="AD82" s="4">
        <v>1699.91</v>
      </c>
    </row>
    <row r="83" spans="2:30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83</v>
      </c>
      <c r="AB83" s="4">
        <v>1604</v>
      </c>
      <c r="AC83" s="4">
        <v>1630</v>
      </c>
      <c r="AD83" s="4">
        <v>1630</v>
      </c>
    </row>
    <row r="84" spans="2:30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92</v>
      </c>
      <c r="AB84" s="4">
        <v>2100</v>
      </c>
      <c r="AC84" s="4">
        <v>2100</v>
      </c>
      <c r="AD84" s="4">
        <v>2100</v>
      </c>
    </row>
    <row r="85" spans="2:30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  <c r="AC85" s="4">
        <v>1900</v>
      </c>
      <c r="AD85" s="4">
        <v>1900</v>
      </c>
    </row>
    <row r="86" spans="2:30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  <c r="AC86" s="4">
        <v>2400</v>
      </c>
      <c r="AD86" s="4">
        <v>2400</v>
      </c>
    </row>
    <row r="87" spans="2:30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108</v>
      </c>
      <c r="AB87" s="4">
        <v>1780</v>
      </c>
      <c r="AC87" s="4">
        <v>1780</v>
      </c>
      <c r="AD87" s="4">
        <v>1700</v>
      </c>
    </row>
    <row r="88" spans="2:30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  <c r="AC88" s="4">
        <v>2300</v>
      </c>
      <c r="AD88" s="4">
        <v>2300</v>
      </c>
    </row>
    <row r="89" spans="2:30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  <c r="AC89" s="4">
        <v>2316</v>
      </c>
      <c r="AD89" s="4">
        <v>2316</v>
      </c>
    </row>
    <row r="90" spans="2:30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  <c r="AC90" s="4">
        <v>2300</v>
      </c>
      <c r="AD90" s="4">
        <v>2300</v>
      </c>
    </row>
    <row r="91" spans="2:30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  <c r="AC91" s="4">
        <v>1980</v>
      </c>
      <c r="AD91" s="4">
        <v>1980</v>
      </c>
    </row>
    <row r="92" spans="2:30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  <c r="AC92" s="4">
        <v>2300</v>
      </c>
      <c r="AD92" s="4">
        <v>2300</v>
      </c>
    </row>
    <row r="93" spans="2:30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  <c r="AC93" s="4">
        <v>1701</v>
      </c>
      <c r="AD93" s="4">
        <v>1702</v>
      </c>
    </row>
    <row r="94" spans="2:30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AB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  <c r="AA94" s="4">
        <f t="shared" si="5"/>
        <v>1943.3721</v>
      </c>
      <c r="AB94" s="4">
        <f t="shared" si="5"/>
        <v>1932.2921000000001</v>
      </c>
      <c r="AC94" s="4">
        <f>AC81*0.15+AC82*0.11+AC83*0.03+AC84*0.14+AC85*0.33+AC86*0.05+AC87*0.02+AC88*0.02+AC89*0.04+AC90*0.04+AC91*0.03+AC92*0.03+AC93*0.01</f>
        <v>1933.0821</v>
      </c>
      <c r="AD94" s="4">
        <f>AD81*0.15+AD82*0.11+AD83*0.03+AD84*0.14+AD85*0.33+AD86*0.05+AD87*0.02+AD88*0.02+AD89*0.04+AD90*0.04+AD91*0.03+AD92*0.03+AD93*0.01</f>
        <v>1935.6501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30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60</v>
      </c>
      <c r="AC111" s="7" t="s">
        <v>129</v>
      </c>
      <c r="AD111" s="7" t="s">
        <v>131</v>
      </c>
    </row>
    <row r="112" spans="2:30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64</v>
      </c>
      <c r="AB112" s="4">
        <v>5147.5</v>
      </c>
      <c r="AC112" s="4">
        <v>5147.5</v>
      </c>
      <c r="AD112" s="4">
        <v>5147.5</v>
      </c>
    </row>
    <row r="113" spans="2:30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75</v>
      </c>
      <c r="AB113" s="4">
        <v>4426.31</v>
      </c>
      <c r="AC113" s="4">
        <v>4548.5</v>
      </c>
      <c r="AD113" s="4">
        <v>4488.28</v>
      </c>
    </row>
    <row r="114" spans="2:30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84</v>
      </c>
      <c r="AB114" s="4">
        <v>4527.22</v>
      </c>
      <c r="AC114" s="4">
        <v>4567.3</v>
      </c>
      <c r="AD114" s="4">
        <v>4567.3</v>
      </c>
    </row>
    <row r="115" spans="2:30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93</v>
      </c>
      <c r="AB115" s="4">
        <v>4592</v>
      </c>
      <c r="AC115" s="4">
        <v>4649</v>
      </c>
      <c r="AD115" s="4">
        <v>4677</v>
      </c>
    </row>
    <row r="116" spans="2:30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  <c r="AC116" s="4">
        <v>4386.66</v>
      </c>
      <c r="AD116" s="4">
        <v>4412.89</v>
      </c>
    </row>
    <row r="117" spans="2:30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103</v>
      </c>
      <c r="AB117" s="4">
        <v>4630</v>
      </c>
      <c r="AC117" s="4">
        <v>4603.33</v>
      </c>
      <c r="AD117" s="4">
        <v>4663.33</v>
      </c>
    </row>
    <row r="118" spans="2:30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109</v>
      </c>
      <c r="AB118" s="4">
        <v>4612.5</v>
      </c>
      <c r="AC118" s="4">
        <v>4612.5</v>
      </c>
      <c r="AD118" s="4">
        <v>4612.5</v>
      </c>
    </row>
    <row r="119" spans="2:30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118</v>
      </c>
      <c r="AB119" s="4">
        <v>4726</v>
      </c>
      <c r="AC119" s="4">
        <v>4776</v>
      </c>
      <c r="AD119" s="4">
        <v>4776</v>
      </c>
    </row>
    <row r="120" spans="2:30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124</v>
      </c>
      <c r="AB120" s="4">
        <v>4710</v>
      </c>
      <c r="AC120" s="4">
        <v>4710</v>
      </c>
      <c r="AD120" s="4">
        <v>4710</v>
      </c>
    </row>
    <row r="121" spans="2:30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123</v>
      </c>
      <c r="AB121" s="4">
        <v>4568.28</v>
      </c>
      <c r="AC121" s="4">
        <v>4624.16</v>
      </c>
      <c r="AD121" s="4">
        <v>4624.16</v>
      </c>
    </row>
    <row r="122" spans="2:30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  <c r="AC122" s="4">
        <v>4750</v>
      </c>
      <c r="AD122" s="4">
        <v>4750</v>
      </c>
    </row>
    <row r="123" spans="2:30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  <c r="AC123" s="4">
        <v>4547</v>
      </c>
      <c r="AD123" s="4">
        <v>4562</v>
      </c>
    </row>
    <row r="124" spans="2:30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  <c r="AC124" s="4">
        <v>4801</v>
      </c>
      <c r="AD124" s="4">
        <v>4802</v>
      </c>
    </row>
    <row r="125" spans="2:30" ht="14.25">
      <c r="B125" s="9" t="s">
        <v>17</v>
      </c>
      <c r="C125" s="4">
        <f aca="true" t="shared" si="6" ref="C125:AB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t="shared" si="6"/>
        <v>5166.8109</v>
      </c>
      <c r="P125" s="4">
        <f t="shared" si="6"/>
        <v>5158.2892999999995</v>
      </c>
      <c r="Q125" s="4">
        <f t="shared" si="6"/>
        <v>5270.183000000001</v>
      </c>
      <c r="R125" s="4">
        <f t="shared" si="6"/>
        <v>5340.495900000001</v>
      </c>
      <c r="S125" s="4">
        <f t="shared" si="6"/>
        <v>5342.085099999999</v>
      </c>
      <c r="T125" s="4">
        <f t="shared" si="6"/>
        <v>5352.265299999999</v>
      </c>
      <c r="U125" s="4">
        <f t="shared" si="6"/>
        <v>5388.250799999999</v>
      </c>
      <c r="V125" s="4">
        <f t="shared" si="6"/>
        <v>5379.556799999999</v>
      </c>
      <c r="W125" s="4">
        <f t="shared" si="6"/>
        <v>5073.2792</v>
      </c>
      <c r="X125" s="4">
        <f t="shared" si="6"/>
        <v>4927.3061</v>
      </c>
      <c r="Y125" s="4">
        <f t="shared" si="6"/>
        <v>4832.316000000001</v>
      </c>
      <c r="Z125" s="4">
        <f t="shared" si="6"/>
        <v>4790.2944</v>
      </c>
      <c r="AA125" s="4">
        <f t="shared" si="6"/>
        <v>4718.887</v>
      </c>
      <c r="AB125" s="4">
        <f t="shared" si="6"/>
        <v>4689.5169000000005</v>
      </c>
      <c r="AC125" s="4">
        <f>AC112*0.15+AC113*0.11+AC114*0.03+AC115*0.14+AC116*0.33+AC117*0.05+AC118*0.02+AC119*0.02+AC120*0.04+AC121*0.04+AC122*0.03+AC123*0.03+AC124*0.01</f>
        <v>4626.1597</v>
      </c>
      <c r="AD125" s="4">
        <f>AD112*0.15+AD113*0.11+AD114*0.03+AD115*0.14+AD116*0.33+AD117*0.05+AD118*0.02+AD119*0.02+AD120*0.04+AD121*0.04+AD122*0.03+AD123*0.03+AD124*0.01</f>
        <v>4635.5714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30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60</v>
      </c>
      <c r="AC143" s="7" t="s">
        <v>129</v>
      </c>
      <c r="AD143" s="7" t="s">
        <v>131</v>
      </c>
    </row>
    <row r="144" spans="2:30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65</v>
      </c>
      <c r="AB144" s="4">
        <v>470</v>
      </c>
      <c r="AC144" s="4">
        <v>470</v>
      </c>
      <c r="AD144" s="4">
        <v>470</v>
      </c>
    </row>
    <row r="145" spans="2:30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76</v>
      </c>
      <c r="AB145" s="4">
        <v>467</v>
      </c>
      <c r="AC145" s="4">
        <v>436</v>
      </c>
      <c r="AD145" s="4">
        <v>406</v>
      </c>
    </row>
    <row r="146" spans="2:30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85</v>
      </c>
      <c r="AB146" s="4">
        <v>423.33</v>
      </c>
      <c r="AC146" s="4">
        <v>423.33</v>
      </c>
      <c r="AD146" s="4">
        <v>423.33</v>
      </c>
    </row>
    <row r="147" spans="2:30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94</v>
      </c>
      <c r="AB147" s="4">
        <v>425</v>
      </c>
      <c r="AC147" s="4">
        <v>390</v>
      </c>
      <c r="AD147" s="4">
        <v>390</v>
      </c>
    </row>
    <row r="148" spans="2:30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  <c r="AC148" s="4">
        <v>385</v>
      </c>
      <c r="AD148" s="4">
        <v>385</v>
      </c>
    </row>
    <row r="149" spans="2:30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  <c r="AC149" s="4">
        <v>490</v>
      </c>
      <c r="AD149" s="4">
        <v>400</v>
      </c>
    </row>
    <row r="150" spans="2:30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110</v>
      </c>
      <c r="AB150" s="4">
        <v>445</v>
      </c>
      <c r="AC150" s="4">
        <v>430</v>
      </c>
      <c r="AD150" s="4">
        <v>435</v>
      </c>
    </row>
    <row r="151" spans="2:30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  <c r="AC151" s="4">
        <v>450</v>
      </c>
      <c r="AD151" s="4">
        <v>450</v>
      </c>
    </row>
    <row r="152" spans="2:30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114</v>
      </c>
      <c r="AB152" s="4">
        <v>530</v>
      </c>
      <c r="AC152" s="4">
        <v>530</v>
      </c>
      <c r="AD152" s="4">
        <v>530</v>
      </c>
    </row>
    <row r="153" spans="2:30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125</v>
      </c>
      <c r="AB153" s="4">
        <v>460</v>
      </c>
      <c r="AC153" s="4">
        <v>420</v>
      </c>
      <c r="AD153" s="4">
        <v>420</v>
      </c>
    </row>
    <row r="154" spans="2:30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  <c r="AC154" s="4">
        <v>415</v>
      </c>
      <c r="AD154" s="4">
        <v>415</v>
      </c>
    </row>
    <row r="155" spans="2:30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  <c r="AC155" s="4">
        <v>407</v>
      </c>
      <c r="AD155" s="4">
        <v>369</v>
      </c>
    </row>
    <row r="156" spans="2:30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  <c r="AC156" s="4">
        <v>431</v>
      </c>
      <c r="AD156" s="4">
        <v>432</v>
      </c>
    </row>
    <row r="157" spans="2:30" ht="14.25">
      <c r="B157" s="9" t="s">
        <v>17</v>
      </c>
      <c r="C157" s="4">
        <f aca="true" t="shared" si="7" ref="C157:N157">C144*0.15+C145*0.11+C146*0.03+C147*0.14+C148*0.33+C149*0.05+C150*0.02+C151*0.02+C152*0.04+C153*0.04+C154*0.03+C155*0.03+C156*0.01</f>
        <v>319.7460000000001</v>
      </c>
      <c r="D157" s="4">
        <f t="shared" si="7"/>
        <v>318.1460000000001</v>
      </c>
      <c r="E157" s="4">
        <f t="shared" si="7"/>
        <v>317.846</v>
      </c>
      <c r="F157" s="4">
        <f t="shared" si="7"/>
        <v>319.923</v>
      </c>
      <c r="G157" s="4">
        <f t="shared" si="7"/>
        <v>319.616</v>
      </c>
      <c r="H157" s="4">
        <f t="shared" si="7"/>
        <v>316.922</v>
      </c>
      <c r="I157" s="4">
        <f t="shared" si="7"/>
        <v>349.291</v>
      </c>
      <c r="J157" s="4">
        <f t="shared" si="7"/>
        <v>411.06199999999995</v>
      </c>
      <c r="K157" s="4">
        <f t="shared" si="7"/>
        <v>430.166</v>
      </c>
      <c r="L157" s="4">
        <f t="shared" si="7"/>
        <v>480.2240000000001</v>
      </c>
      <c r="M157" s="4">
        <f t="shared" si="7"/>
        <v>615.41</v>
      </c>
      <c r="N157" s="4">
        <f t="shared" si="7"/>
        <v>569.3</v>
      </c>
      <c r="O157" s="4">
        <f aca="true" t="shared" si="8" ref="O157:AB157">O144*0.15+O145*0.11+O146*0.03+O147*0.14+O148*0.33+O149*0.05+O150*0.02+O151*0.02+O152*0.04+O153*0.04+O154*0.03+O155*0.03+O156*0.01</f>
        <v>543.718</v>
      </c>
      <c r="P157" s="4">
        <f t="shared" si="8"/>
        <v>534.968</v>
      </c>
      <c r="Q157" s="4">
        <f t="shared" si="8"/>
        <v>469.35799999999995</v>
      </c>
      <c r="R157" s="4">
        <f t="shared" si="8"/>
        <v>523.242</v>
      </c>
      <c r="S157" s="4">
        <f t="shared" si="8"/>
        <v>516.9499999999999</v>
      </c>
      <c r="T157" s="4">
        <f t="shared" si="8"/>
        <v>512.7520000000001</v>
      </c>
      <c r="U157" s="4">
        <f t="shared" si="8"/>
        <v>505.63000000000005</v>
      </c>
      <c r="V157" s="4">
        <f t="shared" si="8"/>
        <v>466.026</v>
      </c>
      <c r="W157" s="4">
        <f t="shared" si="8"/>
        <v>470.178</v>
      </c>
      <c r="X157" s="4">
        <f t="shared" si="8"/>
        <v>466.54</v>
      </c>
      <c r="Y157" s="4">
        <f t="shared" si="8"/>
        <v>467.37000000000006</v>
      </c>
      <c r="Z157" s="4">
        <f t="shared" si="8"/>
        <v>468.9200000000001</v>
      </c>
      <c r="AA157" s="4">
        <f t="shared" si="8"/>
        <v>461.21999999999997</v>
      </c>
      <c r="AB157" s="4">
        <f t="shared" si="8"/>
        <v>455.13989999999995</v>
      </c>
      <c r="AC157" s="4">
        <f>AC144*0.15+AC145*0.11+AC146*0.03+AC147*0.14+AC148*0.33+AC149*0.05+AC150*0.02+AC151*0.02+AC152*0.04+AC153*0.04+AC154*0.03+AC155*0.03+AC156*0.01</f>
        <v>421.8799</v>
      </c>
      <c r="AD157" s="4">
        <f>AD144*0.15+AD145*0.11+AD146*0.03+AD147*0.14+AD148*0.33+AD149*0.05+AD150*0.02+AD151*0.02+AD152*0.04+AD153*0.04+AD154*0.03+AD155*0.03+AD156*0.01</f>
        <v>413.0499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30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60</v>
      </c>
      <c r="AC175" s="7" t="s">
        <v>129</v>
      </c>
      <c r="AD175" s="7" t="s">
        <v>131</v>
      </c>
    </row>
    <row r="176" spans="2:30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66</v>
      </c>
      <c r="AB176" s="4">
        <v>414</v>
      </c>
      <c r="AC176" s="4">
        <v>414</v>
      </c>
      <c r="AD176" s="4">
        <v>414</v>
      </c>
    </row>
    <row r="177" spans="2:30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77</v>
      </c>
      <c r="AB177" s="4">
        <v>415</v>
      </c>
      <c r="AC177" s="4">
        <v>410</v>
      </c>
      <c r="AD177" s="4">
        <v>405</v>
      </c>
    </row>
    <row r="178" spans="2:31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86</v>
      </c>
      <c r="AB178" s="4">
        <v>330</v>
      </c>
      <c r="AC178" s="4">
        <v>340</v>
      </c>
      <c r="AD178" s="4">
        <v>343</v>
      </c>
      <c r="AE178" s="13"/>
    </row>
    <row r="179" spans="2:30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95</v>
      </c>
      <c r="AB179" s="4">
        <v>384</v>
      </c>
      <c r="AC179" s="4">
        <v>368</v>
      </c>
      <c r="AD179" s="4">
        <v>372</v>
      </c>
    </row>
    <row r="180" spans="2:30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  <c r="AC180" s="4">
        <v>387.03</v>
      </c>
      <c r="AD180" s="4">
        <v>388</v>
      </c>
    </row>
    <row r="181" spans="2:30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  <c r="AC181" s="4">
        <v>440</v>
      </c>
      <c r="AD181" s="4">
        <v>420</v>
      </c>
    </row>
    <row r="182" spans="2:30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111</v>
      </c>
      <c r="AB182" s="4">
        <v>360</v>
      </c>
      <c r="AC182" s="4">
        <v>355</v>
      </c>
      <c r="AD182" s="4">
        <v>360</v>
      </c>
    </row>
    <row r="183" spans="2:30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  <c r="AC183" s="4">
        <v>310</v>
      </c>
      <c r="AD183" s="4">
        <v>310</v>
      </c>
    </row>
    <row r="184" spans="2:30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127</v>
      </c>
      <c r="AB184" s="4">
        <v>470</v>
      </c>
      <c r="AC184" s="4">
        <v>470</v>
      </c>
      <c r="AD184" s="4">
        <v>470</v>
      </c>
    </row>
    <row r="185" spans="2:30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126</v>
      </c>
      <c r="AB185" s="4">
        <v>419</v>
      </c>
      <c r="AC185" s="4">
        <v>407</v>
      </c>
      <c r="AD185" s="4">
        <v>407</v>
      </c>
    </row>
    <row r="186" spans="2:30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  <c r="AC186" s="4">
        <v>395</v>
      </c>
      <c r="AD186" s="4">
        <v>395</v>
      </c>
    </row>
    <row r="187" spans="2:30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  <c r="AC187" s="4">
        <v>370</v>
      </c>
      <c r="AD187" s="4">
        <v>370</v>
      </c>
    </row>
    <row r="188" spans="2:30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  <c r="AC188" s="4">
        <v>366</v>
      </c>
      <c r="AD188" s="4">
        <v>367</v>
      </c>
    </row>
    <row r="189" spans="2:30" ht="14.25">
      <c r="B189" s="9" t="s">
        <v>17</v>
      </c>
      <c r="C189" s="4">
        <f aca="true" t="shared" si="9" ref="C189:N189">C176*0.15+C177*0.11+C178*0.03+C179*0.14+C180*0.33+C181*0.05+C182*0.02+C183*0.02+C184*0.04+C185*0.04+C186*0.03+C187*0.03+C188*0.01</f>
        <v>318.918</v>
      </c>
      <c r="D189" s="4">
        <f t="shared" si="9"/>
        <v>319.06800000000004</v>
      </c>
      <c r="E189" s="4">
        <f t="shared" si="9"/>
        <v>319.8690000000001</v>
      </c>
      <c r="F189" s="4">
        <f t="shared" si="9"/>
        <v>321.1968</v>
      </c>
      <c r="G189" s="4">
        <f t="shared" si="9"/>
        <v>322.9598</v>
      </c>
      <c r="H189" s="4">
        <f t="shared" si="9"/>
        <v>322.3888</v>
      </c>
      <c r="I189" s="4">
        <f t="shared" si="9"/>
        <v>333.3857</v>
      </c>
      <c r="J189" s="4">
        <f t="shared" si="9"/>
        <v>361.3899</v>
      </c>
      <c r="K189" s="4">
        <f t="shared" si="9"/>
        <v>368.57269999999994</v>
      </c>
      <c r="L189" s="4">
        <f t="shared" si="9"/>
        <v>390.8479</v>
      </c>
      <c r="M189" s="4">
        <f t="shared" si="9"/>
        <v>446.64820000000003</v>
      </c>
      <c r="N189" s="4">
        <f t="shared" si="9"/>
        <v>439.81820000000005</v>
      </c>
      <c r="O189" s="4">
        <f aca="true" t="shared" si="10" ref="O189:AB189">O176*0.15+O177*0.11+O178*0.03+O179*0.14+O180*0.33+O181*0.05+O182*0.02+O183*0.02+O184*0.04+O185*0.04+O186*0.03+O187*0.03+O188*0.01</f>
        <v>429.9482000000001</v>
      </c>
      <c r="P189" s="4">
        <f t="shared" si="10"/>
        <v>427.56820000000005</v>
      </c>
      <c r="Q189" s="4">
        <f t="shared" si="10"/>
        <v>433.2082</v>
      </c>
      <c r="R189" s="4">
        <f t="shared" si="10"/>
        <v>424.53619999999995</v>
      </c>
      <c r="S189" s="4">
        <f t="shared" si="10"/>
        <v>425.59979999999996</v>
      </c>
      <c r="T189" s="4">
        <f t="shared" si="10"/>
        <v>424.88419999999996</v>
      </c>
      <c r="U189" s="4">
        <f t="shared" si="10"/>
        <v>418.10899999999987</v>
      </c>
      <c r="V189" s="4">
        <f t="shared" si="10"/>
        <v>410.12899999999996</v>
      </c>
      <c r="W189" s="4">
        <f t="shared" si="10"/>
        <v>409.9019</v>
      </c>
      <c r="X189" s="4">
        <f t="shared" si="10"/>
        <v>407.514</v>
      </c>
      <c r="Y189" s="4">
        <f t="shared" si="10"/>
        <v>410.49389999999994</v>
      </c>
      <c r="Z189" s="4">
        <f t="shared" si="10"/>
        <v>402.03</v>
      </c>
      <c r="AA189" s="4">
        <f t="shared" si="10"/>
        <v>401.26</v>
      </c>
      <c r="AB189" s="4">
        <f t="shared" si="10"/>
        <v>396.77000000000004</v>
      </c>
      <c r="AC189" s="4">
        <f>AC176*0.15+AC177*0.11+AC178*0.03+AC179*0.14+AC180*0.33+AC181*0.05+AC182*0.02+AC183*0.02+AC184*0.04+AC185*0.04+AC186*0.03+AC187*0.03+AC188*0.01</f>
        <v>393.6299000000001</v>
      </c>
      <c r="AD189" s="4">
        <f>AD176*0.15+AD177*0.11+AD178*0.03+AD179*0.14+AD180*0.33+AD181*0.05+AD182*0.02+AD183*0.02+AD184*0.04+AD185*0.04+AD186*0.03+AD187*0.03+AD188*0.01</f>
        <v>393.16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21.75" customHeight="1">
      <c r="B205" s="22" t="s">
        <v>10</v>
      </c>
      <c r="C205" s="23"/>
    </row>
    <row r="206" spans="2:30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60</v>
      </c>
      <c r="AC206" s="7" t="s">
        <v>129</v>
      </c>
      <c r="AD206" s="7" t="s">
        <v>131</v>
      </c>
    </row>
    <row r="207" spans="2:30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67</v>
      </c>
      <c r="AB207" s="4">
        <v>45.91</v>
      </c>
      <c r="AC207" s="4">
        <v>45.91</v>
      </c>
      <c r="AD207" s="4">
        <v>45.91</v>
      </c>
    </row>
    <row r="208" spans="2:30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78</v>
      </c>
      <c r="AB208" s="4">
        <v>63.51</v>
      </c>
      <c r="AC208" s="4">
        <v>65.55</v>
      </c>
      <c r="AD208" s="4">
        <v>65.55</v>
      </c>
    </row>
    <row r="209" spans="2:30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87</v>
      </c>
      <c r="AB209" s="4">
        <v>63.6</v>
      </c>
      <c r="AC209" s="4">
        <v>64.25</v>
      </c>
      <c r="AD209" s="4">
        <v>64.25</v>
      </c>
    </row>
    <row r="210" spans="2:30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96</v>
      </c>
      <c r="AB210" s="4">
        <v>60</v>
      </c>
      <c r="AC210" s="4">
        <v>60</v>
      </c>
      <c r="AD210" s="4">
        <v>50</v>
      </c>
    </row>
    <row r="211" spans="2:30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  <c r="AC211" s="4">
        <v>65</v>
      </c>
      <c r="AD211" s="4">
        <v>68</v>
      </c>
    </row>
    <row r="212" spans="2:30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  <c r="AC212" s="4">
        <v>78</v>
      </c>
      <c r="AD212" s="4">
        <v>77</v>
      </c>
    </row>
    <row r="213" spans="2:30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112</v>
      </c>
      <c r="AB213" s="4">
        <v>57</v>
      </c>
      <c r="AC213" s="4">
        <v>55</v>
      </c>
      <c r="AD213" s="4">
        <v>56</v>
      </c>
    </row>
    <row r="214" spans="2:30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  <c r="AC214" s="4">
        <v>69</v>
      </c>
      <c r="AD214" s="4">
        <v>69</v>
      </c>
    </row>
    <row r="215" spans="2:30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  <c r="AC215" s="4">
        <v>63</v>
      </c>
      <c r="AD215" s="4">
        <v>63</v>
      </c>
    </row>
    <row r="216" spans="2:30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50</v>
      </c>
    </row>
    <row r="217" spans="2:30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4">
        <v>48</v>
      </c>
    </row>
    <row r="218" spans="2:30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  <c r="AC218" s="4">
        <v>61</v>
      </c>
      <c r="AD218" s="4">
        <v>56</v>
      </c>
    </row>
    <row r="219" spans="2:30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  <c r="AC219" s="4">
        <v>54</v>
      </c>
      <c r="AD219" s="4">
        <v>55</v>
      </c>
    </row>
    <row r="220" spans="2:30" ht="14.25">
      <c r="B220" s="9" t="s">
        <v>17</v>
      </c>
      <c r="C220" s="4">
        <f aca="true" t="shared" si="11" ref="C220:N220">C207*0.15+C208*0.11+C209*0.03+C210*0.14+C211*0.33+C212*0.05+C213*0.02+C214*0.02+C215*0.04+C216*0.04+C217*0.03+C218*0.03+C219*0.01</f>
        <v>48.6159</v>
      </c>
      <c r="D220" s="4">
        <f t="shared" si="11"/>
        <v>48.66590000000001</v>
      </c>
      <c r="E220" s="4">
        <f t="shared" si="11"/>
        <v>49.0959</v>
      </c>
      <c r="F220" s="4">
        <f t="shared" si="11"/>
        <v>49.53350000000001</v>
      </c>
      <c r="G220" s="4">
        <f t="shared" si="11"/>
        <v>49.493500000000004</v>
      </c>
      <c r="H220" s="4">
        <f t="shared" si="11"/>
        <v>49.5835</v>
      </c>
      <c r="I220" s="4">
        <f t="shared" si="11"/>
        <v>50.203500000000005</v>
      </c>
      <c r="J220" s="4">
        <f t="shared" si="11"/>
        <v>51.3795</v>
      </c>
      <c r="K220" s="4">
        <f t="shared" si="11"/>
        <v>52.1417</v>
      </c>
      <c r="L220" s="4">
        <f t="shared" si="11"/>
        <v>53.8355</v>
      </c>
      <c r="M220" s="4">
        <f t="shared" si="11"/>
        <v>55.0661</v>
      </c>
      <c r="N220" s="4">
        <f t="shared" si="11"/>
        <v>54.7311</v>
      </c>
      <c r="O220" s="4">
        <f aca="true" t="shared" si="12" ref="O220:T220">O207*0.15+O208*0.11+O209*0.03+O210*0.14+O211*0.33+O212*0.05+O213*0.02+O214*0.02+O215*0.04+O216*0.04+O217*0.03+O218*0.03+O219*0.01</f>
        <v>54.7911</v>
      </c>
      <c r="P220" s="4">
        <f t="shared" si="12"/>
        <v>54.6761</v>
      </c>
      <c r="Q220" s="4">
        <f t="shared" si="12"/>
        <v>53.9016</v>
      </c>
      <c r="R220" s="4">
        <f t="shared" si="12"/>
        <v>53.9711</v>
      </c>
      <c r="S220" s="4">
        <f t="shared" si="12"/>
        <v>53.9996</v>
      </c>
      <c r="T220" s="4">
        <f t="shared" si="12"/>
        <v>53.7396</v>
      </c>
      <c r="U220" s="4">
        <f aca="true" t="shared" si="13" ref="U220:AB220">U207*0.15+U208*0.11+U209*0.03+U210*0.14+U211*0.33+U212*0.05+U213*0.02+U214*0.02+U215*0.04+U216*0.04+U217*0.03+U218*0.03+U219*0.01</f>
        <v>53.40260000000001</v>
      </c>
      <c r="V220" s="4">
        <f t="shared" si="13"/>
        <v>53.632600000000004</v>
      </c>
      <c r="W220" s="4">
        <f t="shared" si="13"/>
        <v>53.89260000000001</v>
      </c>
      <c r="X220" s="4">
        <f t="shared" si="13"/>
        <v>53.99260000000001</v>
      </c>
      <c r="Y220" s="4">
        <f t="shared" si="13"/>
        <v>54.122600000000006</v>
      </c>
      <c r="Z220" s="4">
        <f t="shared" si="13"/>
        <v>58.272600000000004</v>
      </c>
      <c r="AA220" s="4">
        <f t="shared" si="13"/>
        <v>56.442600000000006</v>
      </c>
      <c r="AB220" s="4">
        <f t="shared" si="13"/>
        <v>58.0706</v>
      </c>
      <c r="AC220" s="4">
        <f>AC207*0.15+AC208*0.11+AC209*0.03+AC210*0.14+AC211*0.33+AC212*0.05+AC213*0.02+AC214*0.02+AC215*0.04+AC216*0.04+AC217*0.03+AC218*0.03+AC219*0.01</f>
        <v>60.5845</v>
      </c>
      <c r="AD220" s="4">
        <f>AD207*0.15+AD208*0.11+AD209*0.03+AD210*0.14+AD211*0.33+AD212*0.05+AD213*0.02+AD214*0.02+AD215*0.04+AD216*0.04+AD217*0.03+AD218*0.03+AD219*0.01</f>
        <v>60.0045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30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60</v>
      </c>
      <c r="AC237" s="7" t="s">
        <v>129</v>
      </c>
      <c r="AD237" s="7" t="s">
        <v>131</v>
      </c>
    </row>
    <row r="238" spans="2:30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68</v>
      </c>
      <c r="AB238" s="4">
        <v>215</v>
      </c>
      <c r="AC238" s="4">
        <v>215</v>
      </c>
      <c r="AD238" s="4">
        <v>215</v>
      </c>
    </row>
    <row r="239" spans="2:30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  <c r="AC239" s="4">
        <v>219.3</v>
      </c>
      <c r="AD239" s="4">
        <v>219.3</v>
      </c>
    </row>
    <row r="240" spans="2:30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88</v>
      </c>
      <c r="AB240" s="4">
        <v>186.42</v>
      </c>
      <c r="AC240" s="4">
        <v>186.67</v>
      </c>
      <c r="AD240" s="4">
        <v>186.67</v>
      </c>
    </row>
    <row r="241" spans="2:30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97</v>
      </c>
      <c r="AB241" s="4">
        <v>205</v>
      </c>
      <c r="AC241" s="4">
        <v>205</v>
      </c>
      <c r="AD241" s="4">
        <v>205</v>
      </c>
    </row>
    <row r="242" spans="2:30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  <c r="AC242" s="4">
        <v>220</v>
      </c>
      <c r="AD242" s="4">
        <v>220</v>
      </c>
    </row>
    <row r="243" spans="2:30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  <c r="AC243" s="4">
        <v>280</v>
      </c>
      <c r="AD243" s="4">
        <v>280</v>
      </c>
    </row>
    <row r="244" spans="2:30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113</v>
      </c>
      <c r="AB244" s="4">
        <v>230</v>
      </c>
      <c r="AC244" s="4">
        <v>230</v>
      </c>
      <c r="AD244" s="4">
        <v>230</v>
      </c>
    </row>
    <row r="245" spans="2:30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  <c r="AC245" s="4">
        <v>210</v>
      </c>
      <c r="AD245" s="4">
        <v>210</v>
      </c>
    </row>
    <row r="246" spans="2:30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  <c r="AC246" s="4">
        <v>245</v>
      </c>
      <c r="AD246" s="4">
        <v>245</v>
      </c>
    </row>
    <row r="247" spans="2:30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  <c r="AC247" s="4">
        <v>220</v>
      </c>
      <c r="AD247" s="4">
        <v>220</v>
      </c>
    </row>
    <row r="248" spans="2:30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  <c r="AC248" s="4">
        <v>180</v>
      </c>
      <c r="AD248" s="4">
        <v>180</v>
      </c>
    </row>
    <row r="249" spans="2:30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  <c r="AC249" s="4">
        <v>254</v>
      </c>
      <c r="AD249" s="4">
        <v>251</v>
      </c>
    </row>
    <row r="250" spans="2:30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  <c r="AC250" s="4">
        <v>211</v>
      </c>
      <c r="AD250" s="4">
        <v>212</v>
      </c>
    </row>
    <row r="251" spans="2:30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4" ref="D251:N251">D238*0.15+D239*0.11+D240*0.03+D241*0.14+D242*0.33+D243*0.05+D244*0.02+D245*0.02+D246*0.04+D247*0.04+D248*0.03+D249*0.03+D250*0.01</f>
        <v>186.233</v>
      </c>
      <c r="E251" s="4">
        <f t="shared" si="14"/>
        <v>186.293</v>
      </c>
      <c r="F251" s="4">
        <f t="shared" si="14"/>
        <v>187.57800000000003</v>
      </c>
      <c r="G251" s="4">
        <f t="shared" si="14"/>
        <v>190.048</v>
      </c>
      <c r="H251" s="4">
        <f t="shared" si="14"/>
        <v>191.298</v>
      </c>
      <c r="I251" s="4">
        <f t="shared" si="14"/>
        <v>193.043</v>
      </c>
      <c r="J251" s="4">
        <f t="shared" si="14"/>
        <v>190.52300000000002</v>
      </c>
      <c r="K251" s="4">
        <f t="shared" si="14"/>
        <v>190.78740000000005</v>
      </c>
      <c r="L251" s="4">
        <f t="shared" si="14"/>
        <v>194.6474</v>
      </c>
      <c r="M251" s="4">
        <f t="shared" si="14"/>
        <v>198.813</v>
      </c>
      <c r="N251" s="4">
        <f t="shared" si="14"/>
        <v>201.123</v>
      </c>
      <c r="O251" s="4">
        <f aca="true" t="shared" si="15" ref="O251:AB251">O238*0.15+O239*0.11+O240*0.03+O241*0.14+O242*0.33+O243*0.05+O244*0.02+O245*0.02+O246*0.04+O247*0.04+O248*0.03+O249*0.03+O250*0.01</f>
        <v>200.923</v>
      </c>
      <c r="P251" s="4">
        <f t="shared" si="15"/>
        <v>201.193</v>
      </c>
      <c r="Q251" s="4">
        <f t="shared" si="15"/>
        <v>195.418</v>
      </c>
      <c r="R251" s="4">
        <f t="shared" si="15"/>
        <v>198.773</v>
      </c>
      <c r="S251" s="4">
        <f t="shared" si="15"/>
        <v>199.023</v>
      </c>
      <c r="T251" s="4">
        <f t="shared" si="15"/>
        <v>216.573</v>
      </c>
      <c r="U251" s="4">
        <f t="shared" si="15"/>
        <v>205.253</v>
      </c>
      <c r="V251" s="4">
        <f t="shared" si="15"/>
        <v>207.87300000000002</v>
      </c>
      <c r="W251" s="4">
        <f t="shared" si="15"/>
        <v>209.71300000000002</v>
      </c>
      <c r="X251" s="4">
        <f t="shared" si="15"/>
        <v>209.893</v>
      </c>
      <c r="Y251" s="4">
        <f t="shared" si="15"/>
        <v>207.493</v>
      </c>
      <c r="Z251" s="4">
        <f t="shared" si="15"/>
        <v>206.30300000000003</v>
      </c>
      <c r="AA251" s="4">
        <f t="shared" si="15"/>
        <v>207.223</v>
      </c>
      <c r="AB251" s="4">
        <f t="shared" si="15"/>
        <v>206.34560000000002</v>
      </c>
      <c r="AC251" s="4">
        <f>AC238*0.15+AC239*0.11+AC240*0.03+AC241*0.14+AC242*0.33+AC243*0.05+AC244*0.02+AC245*0.02+AC246*0.04+AC247*0.04+AC248*0.03+AC249*0.03+AC250*0.01</f>
        <v>219.80310000000003</v>
      </c>
      <c r="AD251" s="4">
        <f>AD238*0.15+AD239*0.11+AD240*0.03+AD241*0.14+AD242*0.33+AD243*0.05+AD244*0.02+AD245*0.02+AD246*0.04+AD247*0.04+AD248*0.03+AD249*0.03+AD250*0.01</f>
        <v>219.72310000000002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30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60</v>
      </c>
      <c r="AC267" s="7" t="s">
        <v>129</v>
      </c>
      <c r="AD267" s="7" t="s">
        <v>132</v>
      </c>
    </row>
    <row r="268" spans="2:30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  <c r="AC268" s="4">
        <v>4250</v>
      </c>
      <c r="AD268" s="4">
        <v>4250</v>
      </c>
    </row>
    <row r="269" spans="2:30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  <c r="AC269" s="4">
        <v>5500</v>
      </c>
      <c r="AD269" s="4">
        <v>5500</v>
      </c>
    </row>
    <row r="270" spans="2:30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89</v>
      </c>
      <c r="AB270" s="4">
        <v>5150</v>
      </c>
      <c r="AC270" s="4">
        <v>5180</v>
      </c>
      <c r="AD270" s="4">
        <v>5180</v>
      </c>
    </row>
    <row r="271" spans="2:31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98</v>
      </c>
      <c r="AB271" s="4">
        <v>6100</v>
      </c>
      <c r="AC271" s="4">
        <v>6100</v>
      </c>
      <c r="AD271" s="4">
        <v>6500</v>
      </c>
      <c r="AE271" s="13"/>
    </row>
    <row r="272" spans="2:30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  <c r="AC272" s="4">
        <v>5500</v>
      </c>
      <c r="AD272" s="4">
        <v>5500</v>
      </c>
    </row>
    <row r="273" spans="2:30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  <c r="AC273" s="4">
        <v>4850</v>
      </c>
      <c r="AD273" s="4">
        <v>4850</v>
      </c>
    </row>
    <row r="274" spans="2:30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  <c r="AC274" s="4">
        <v>5400</v>
      </c>
      <c r="AD274" s="4">
        <v>5400</v>
      </c>
    </row>
    <row r="275" spans="2:30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119</v>
      </c>
      <c r="AB275" s="4">
        <v>5230</v>
      </c>
      <c r="AC275" s="4">
        <v>5230</v>
      </c>
      <c r="AD275" s="4">
        <v>5230</v>
      </c>
    </row>
    <row r="276" spans="2:30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  <c r="AC276" s="4">
        <v>5445</v>
      </c>
      <c r="AD276" s="4">
        <v>5445</v>
      </c>
    </row>
    <row r="277" spans="2:30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128</v>
      </c>
      <c r="AB277" s="4">
        <v>5050</v>
      </c>
      <c r="AC277" s="4">
        <v>5050</v>
      </c>
      <c r="AD277" s="4">
        <v>5050</v>
      </c>
    </row>
    <row r="278" spans="2:30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  <c r="AC278" s="4">
        <v>4600</v>
      </c>
      <c r="AD278" s="4">
        <v>4600</v>
      </c>
    </row>
    <row r="279" spans="2:30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4750</v>
      </c>
      <c r="AB279" s="4">
        <v>4850</v>
      </c>
      <c r="AC279" s="4">
        <v>5485</v>
      </c>
      <c r="AD279" s="4">
        <v>5225</v>
      </c>
    </row>
    <row r="280" spans="2:30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  <c r="AC280" s="4">
        <v>4501</v>
      </c>
      <c r="AD280" s="4">
        <v>4502</v>
      </c>
    </row>
    <row r="281" spans="2:30" ht="14.25">
      <c r="B281" s="9" t="s">
        <v>17</v>
      </c>
      <c r="C281" s="4">
        <f aca="true" t="shared" si="16" ref="C281:N281">C268*0.15+C269*0.11+C270*0.03+C271*0.14+C272*0.33+C273*0.05+C274*0.02+C275*0.02+C276*0.04+C277*0.04+C278*0.03+C279*0.03+C280*0.01</f>
        <v>4428.5</v>
      </c>
      <c r="D281" s="4">
        <f t="shared" si="16"/>
        <v>4451</v>
      </c>
      <c r="E281" s="4">
        <f t="shared" si="16"/>
        <v>4457</v>
      </c>
      <c r="F281" s="4">
        <f t="shared" si="16"/>
        <v>4563.400000000001</v>
      </c>
      <c r="G281" s="4">
        <f t="shared" si="16"/>
        <v>4473.700000000001</v>
      </c>
      <c r="H281" s="4">
        <f t="shared" si="16"/>
        <v>4414.160000000001</v>
      </c>
      <c r="I281" s="4">
        <f t="shared" si="16"/>
        <v>4402.46</v>
      </c>
      <c r="J281" s="4">
        <f t="shared" si="16"/>
        <v>4414.96</v>
      </c>
      <c r="K281" s="4">
        <f t="shared" si="16"/>
        <v>4433.610000000001</v>
      </c>
      <c r="L281" s="4">
        <f t="shared" si="16"/>
        <v>4434</v>
      </c>
      <c r="M281" s="4">
        <f t="shared" si="16"/>
        <v>4579.25</v>
      </c>
      <c r="N281" s="4">
        <f t="shared" si="16"/>
        <v>4586.5</v>
      </c>
      <c r="O281" s="4">
        <f aca="true" t="shared" si="17" ref="O281:AB281">O268*0.15+O269*0.11+O270*0.03+O271*0.14+O272*0.33+O273*0.05+O274*0.02+O275*0.02+O276*0.04+O277*0.04+O278*0.03+O279*0.03+O280*0.01</f>
        <v>4586.5</v>
      </c>
      <c r="P281" s="4">
        <f t="shared" si="17"/>
        <v>4636.3</v>
      </c>
      <c r="Q281" s="4">
        <f t="shared" si="17"/>
        <v>4912.15</v>
      </c>
      <c r="R281" s="4">
        <f t="shared" si="17"/>
        <v>4785.4</v>
      </c>
      <c r="S281" s="4">
        <f t="shared" si="17"/>
        <v>4781.549999999999</v>
      </c>
      <c r="T281" s="4">
        <f t="shared" si="17"/>
        <v>4828.15</v>
      </c>
      <c r="U281" s="4">
        <f t="shared" si="17"/>
        <v>4833.65</v>
      </c>
      <c r="V281" s="4">
        <f t="shared" si="17"/>
        <v>4833.65</v>
      </c>
      <c r="W281" s="4">
        <f t="shared" si="17"/>
        <v>4841.4</v>
      </c>
      <c r="X281" s="4">
        <f t="shared" si="17"/>
        <v>4883.9</v>
      </c>
      <c r="Y281" s="4">
        <f t="shared" si="17"/>
        <v>4923.2</v>
      </c>
      <c r="Z281" s="4">
        <f t="shared" si="17"/>
        <v>4931.45</v>
      </c>
      <c r="AA281" s="4">
        <f t="shared" si="17"/>
        <v>4956.150000000001</v>
      </c>
      <c r="AB281" s="4">
        <f t="shared" si="17"/>
        <v>4986.150000000001</v>
      </c>
      <c r="AC281" s="4">
        <f>AC268*0.15+AC269*0.11+AC270*0.03+AC271*0.14+AC272*0.33+AC273*0.05+AC274*0.02+AC275*0.02+AC276*0.04+AC277*0.04+AC278*0.03+AC279*0.03+AC280*0.01</f>
        <v>5289.360000000001</v>
      </c>
      <c r="AD281" s="4">
        <f>AD268*0.15+AD269*0.11+AD270*0.03+AD271*0.14+AD272*0.33+AD273*0.05+AD274*0.02+AD275*0.02+AD276*0.04+AD277*0.04+AD278*0.03+AD279*0.03+AD280*0.01</f>
        <v>5337.570000000001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30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60</v>
      </c>
      <c r="AC298" s="7" t="s">
        <v>129</v>
      </c>
      <c r="AD298" s="7" t="s">
        <v>132</v>
      </c>
    </row>
    <row r="299" spans="2:30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69</v>
      </c>
      <c r="AB299" s="4">
        <v>405</v>
      </c>
      <c r="AC299" s="4">
        <v>405</v>
      </c>
      <c r="AD299" s="4">
        <v>405</v>
      </c>
    </row>
    <row r="300" spans="2:30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79</v>
      </c>
      <c r="AB300" s="4">
        <v>426.54</v>
      </c>
      <c r="AC300" s="4">
        <v>426.54</v>
      </c>
      <c r="AD300" s="4">
        <v>426.54</v>
      </c>
    </row>
    <row r="301" spans="2:30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  <c r="AC301" s="4">
        <v>391</v>
      </c>
      <c r="AD301" s="4">
        <v>391</v>
      </c>
    </row>
    <row r="302" spans="2:30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99</v>
      </c>
      <c r="AB302" s="4">
        <v>465</v>
      </c>
      <c r="AC302" s="4">
        <v>490</v>
      </c>
      <c r="AD302" s="4">
        <v>490</v>
      </c>
    </row>
    <row r="303" spans="2:30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  <c r="AC303" s="4">
        <v>405</v>
      </c>
      <c r="AD303" s="4">
        <v>405</v>
      </c>
    </row>
    <row r="304" spans="2:30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104</v>
      </c>
      <c r="AB304" s="4">
        <v>555</v>
      </c>
      <c r="AC304" s="4">
        <v>555</v>
      </c>
      <c r="AD304" s="4">
        <v>555</v>
      </c>
    </row>
    <row r="305" spans="2:30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114</v>
      </c>
      <c r="AB305" s="4">
        <v>525</v>
      </c>
      <c r="AC305" s="4">
        <v>480</v>
      </c>
      <c r="AD305" s="4">
        <v>480</v>
      </c>
    </row>
    <row r="306" spans="2:30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  <c r="AC306" s="4">
        <v>493</v>
      </c>
      <c r="AD306" s="4">
        <v>493</v>
      </c>
    </row>
    <row r="307" spans="2:30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  <c r="AC307" s="4">
        <v>518</v>
      </c>
      <c r="AD307" s="4">
        <v>518</v>
      </c>
    </row>
    <row r="308" spans="2:30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  <c r="AC308" s="4">
        <v>416</v>
      </c>
      <c r="AD308" s="4">
        <v>416</v>
      </c>
    </row>
    <row r="309" spans="2:30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  <c r="AC309" s="4">
        <v>395</v>
      </c>
      <c r="AD309" s="4">
        <v>395</v>
      </c>
    </row>
    <row r="310" spans="2:30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  <c r="AC310" s="4">
        <v>485</v>
      </c>
      <c r="AD310" s="4">
        <v>470</v>
      </c>
    </row>
    <row r="311" spans="2:30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  <c r="AC311" s="4">
        <v>411</v>
      </c>
      <c r="AD311" s="4">
        <v>412</v>
      </c>
    </row>
    <row r="312" spans="2:30" ht="14.25">
      <c r="B312" s="9" t="s">
        <v>17</v>
      </c>
      <c r="C312" s="4">
        <f aca="true" t="shared" si="18" ref="C312:N312">C299*0.15+C300*0.11+C301*0.03+C302*0.14+C303*0.33+C304*0.05+C305*0.02+C306*0.02+C307*0.04+C308*0.04+C309*0.03+C310*0.03+C311*0.01</f>
        <v>372.1121000000001</v>
      </c>
      <c r="D312" s="4">
        <f t="shared" si="18"/>
        <v>372.72210000000007</v>
      </c>
      <c r="E312" s="4">
        <f t="shared" si="18"/>
        <v>378.5121000000001</v>
      </c>
      <c r="F312" s="4">
        <f t="shared" si="18"/>
        <v>390.499</v>
      </c>
      <c r="G312" s="4">
        <f t="shared" si="18"/>
        <v>394.0725</v>
      </c>
      <c r="H312" s="4">
        <f t="shared" si="18"/>
        <v>391.3825</v>
      </c>
      <c r="I312" s="4">
        <f t="shared" si="18"/>
        <v>392.8101</v>
      </c>
      <c r="J312" s="4">
        <f t="shared" si="18"/>
        <v>394.6481</v>
      </c>
      <c r="K312" s="4">
        <f t="shared" si="18"/>
        <v>395.8085</v>
      </c>
      <c r="L312" s="4">
        <f t="shared" si="18"/>
        <v>398.39169999999996</v>
      </c>
      <c r="M312" s="4">
        <f t="shared" si="18"/>
        <v>395.1092</v>
      </c>
      <c r="N312" s="4">
        <f t="shared" si="18"/>
        <v>394.9092</v>
      </c>
      <c r="O312" s="4">
        <f aca="true" t="shared" si="19" ref="O312:AB312">O299*0.15+O300*0.11+O301*0.03+O302*0.14+O303*0.33+O304*0.05+O305*0.02+O306*0.02+O307*0.04+O308*0.04+O309*0.03+O310*0.03+O311*0.01</f>
        <v>395.4092</v>
      </c>
      <c r="P312" s="4">
        <f t="shared" si="19"/>
        <v>401.3560999999999</v>
      </c>
      <c r="Q312" s="4">
        <f t="shared" si="19"/>
        <v>409.0048</v>
      </c>
      <c r="R312" s="4">
        <f t="shared" si="19"/>
        <v>414.05479999999994</v>
      </c>
      <c r="S312" s="4">
        <f t="shared" si="19"/>
        <v>409.7543</v>
      </c>
      <c r="T312" s="4">
        <f t="shared" si="19"/>
        <v>411.27430000000004</v>
      </c>
      <c r="U312" s="4">
        <f t="shared" si="19"/>
        <v>411.27430000000004</v>
      </c>
      <c r="V312" s="4">
        <f t="shared" si="19"/>
        <v>410.94430000000006</v>
      </c>
      <c r="W312" s="4">
        <f t="shared" si="19"/>
        <v>411.77430000000004</v>
      </c>
      <c r="X312" s="4">
        <f t="shared" si="19"/>
        <v>415.9048</v>
      </c>
      <c r="Y312" s="4">
        <f t="shared" si="19"/>
        <v>420.75480000000005</v>
      </c>
      <c r="Z312" s="4">
        <f t="shared" si="19"/>
        <v>430.2148000000001</v>
      </c>
      <c r="AA312" s="4">
        <f t="shared" si="19"/>
        <v>430.72300000000007</v>
      </c>
      <c r="AB312" s="4">
        <f t="shared" si="19"/>
        <v>434.0894000000001</v>
      </c>
      <c r="AC312" s="4">
        <f>AC299*0.15+AC300*0.11+AC301*0.03+AC302*0.14+AC303*0.33+AC304*0.05+AC305*0.02+AC306*0.02+AC307*0.04+AC308*0.04+AC309*0.03+AC310*0.03+AC311*0.01</f>
        <v>436.7294000000001</v>
      </c>
      <c r="AD312" s="4">
        <f>AD299*0.15+AD300*0.11+AD301*0.03+AD302*0.14+AD303*0.33+AD304*0.05+AD305*0.02+AD306*0.02+AD307*0.04+AD308*0.04+AD309*0.03+AD310*0.03+AD311*0.01</f>
        <v>436.2894000000001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30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60</v>
      </c>
      <c r="AC330" s="7" t="s">
        <v>129</v>
      </c>
      <c r="AD330" s="7" t="s">
        <v>132</v>
      </c>
    </row>
    <row r="331" spans="2:30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70</v>
      </c>
      <c r="AB331" s="4">
        <v>119.8</v>
      </c>
      <c r="AC331" s="4">
        <v>119.8</v>
      </c>
      <c r="AD331" s="4">
        <v>119.8</v>
      </c>
    </row>
    <row r="332" spans="2:30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71</v>
      </c>
      <c r="AB332" s="4">
        <v>82.18</v>
      </c>
      <c r="AC332" s="4">
        <v>82.18</v>
      </c>
      <c r="AD332" s="4">
        <v>82.18</v>
      </c>
    </row>
    <row r="333" spans="2:30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80</v>
      </c>
      <c r="AB333" s="4">
        <v>84.44</v>
      </c>
      <c r="AC333" s="4">
        <v>82.8</v>
      </c>
      <c r="AD333" s="4">
        <v>82.8</v>
      </c>
    </row>
    <row r="334" spans="2:30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100</v>
      </c>
      <c r="AB334" s="4">
        <v>80</v>
      </c>
      <c r="AC334" s="4">
        <v>80</v>
      </c>
      <c r="AD334" s="4">
        <v>80</v>
      </c>
    </row>
    <row r="335" spans="2:30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  <c r="AC335" s="4">
        <v>75</v>
      </c>
      <c r="AD335" s="4">
        <v>75</v>
      </c>
    </row>
    <row r="336" spans="2:30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105</v>
      </c>
      <c r="AB336" s="4">
        <v>100</v>
      </c>
      <c r="AC336" s="4">
        <v>100</v>
      </c>
      <c r="AD336" s="4">
        <v>100</v>
      </c>
    </row>
    <row r="337" spans="2:30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115</v>
      </c>
      <c r="AB337" s="4">
        <v>90</v>
      </c>
      <c r="AC337" s="4">
        <v>90</v>
      </c>
      <c r="AD337" s="4">
        <v>90</v>
      </c>
    </row>
    <row r="338" spans="2:30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120</v>
      </c>
      <c r="AB338" s="4">
        <v>94</v>
      </c>
      <c r="AC338" s="4">
        <v>94</v>
      </c>
      <c r="AD338" s="4">
        <v>94</v>
      </c>
    </row>
    <row r="339" spans="2:30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  <c r="AC339" s="4">
        <v>117</v>
      </c>
      <c r="AD339" s="4">
        <v>117</v>
      </c>
    </row>
    <row r="340" spans="2:30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  <c r="AC340" s="4">
        <v>100</v>
      </c>
      <c r="AD340" s="4">
        <v>100</v>
      </c>
    </row>
    <row r="341" spans="2:30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  <c r="AC341" s="4">
        <v>75</v>
      </c>
      <c r="AD341" s="4">
        <v>75</v>
      </c>
    </row>
    <row r="342" spans="2:30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  <c r="AC342" s="4">
        <v>95</v>
      </c>
      <c r="AD342" s="4">
        <v>95</v>
      </c>
    </row>
    <row r="343" spans="2:30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  <c r="AC343" s="4">
        <v>81</v>
      </c>
      <c r="AD343" s="4">
        <v>82</v>
      </c>
    </row>
    <row r="344" spans="2:30" ht="14.25">
      <c r="B344" s="9" t="s">
        <v>17</v>
      </c>
      <c r="C344" s="4">
        <f aca="true" t="shared" si="20" ref="C344:K344">C331*0.15+C332*0.11+C333*0.03+C334*0.14+C335*0.33+C336*0.05+C337*0.02+C338*0.02+C339*0.04+C340*0.04+C341*0.03+C342*0.03+C343*0.01</f>
        <v>69.1061</v>
      </c>
      <c r="D344" s="4">
        <f t="shared" si="20"/>
        <v>69.25609999999999</v>
      </c>
      <c r="E344" s="4">
        <f t="shared" si="20"/>
        <v>69.52609999999997</v>
      </c>
      <c r="F344" s="4">
        <f t="shared" si="20"/>
        <v>70.38609999999998</v>
      </c>
      <c r="G344" s="4">
        <f t="shared" si="20"/>
        <v>70.5361</v>
      </c>
      <c r="H344" s="4">
        <f t="shared" si="20"/>
        <v>70.5761</v>
      </c>
      <c r="I344" s="4">
        <f t="shared" si="20"/>
        <v>70.7304</v>
      </c>
      <c r="J344" s="4">
        <f t="shared" si="20"/>
        <v>72.1354</v>
      </c>
      <c r="K344" s="4">
        <f t="shared" si="20"/>
        <v>70.74680000000001</v>
      </c>
      <c r="L344" s="4">
        <f aca="true" t="shared" si="21" ref="L344:Q344">L331*0.15+L332*0.11+L333*0.03+L334*0.14+L335*0.33+L336*0.05+L337*0.02+L338*0.02+L339*0.04+L340*0.04+L341*0.03+L342*0.03+L343*0.01</f>
        <v>72.2798</v>
      </c>
      <c r="M344" s="4">
        <f t="shared" si="21"/>
        <v>76.2398</v>
      </c>
      <c r="N344" s="4">
        <f t="shared" si="21"/>
        <v>76.82105</v>
      </c>
      <c r="O344" s="4">
        <f t="shared" si="21"/>
        <v>76.42105000000001</v>
      </c>
      <c r="P344" s="4">
        <f t="shared" si="21"/>
        <v>75.8098</v>
      </c>
      <c r="Q344" s="4">
        <f t="shared" si="21"/>
        <v>85.4153</v>
      </c>
      <c r="R344" s="4">
        <f aca="true" t="shared" si="22" ref="R344:AB344">R331*0.15+R332*0.11+R333*0.03+R334*0.14+R335*0.33+R336*0.05+R337*0.02+R338*0.02+R339*0.04+R340*0.04+R341*0.03+R342*0.03+R343*0.01</f>
        <v>85.2683</v>
      </c>
      <c r="S344" s="4">
        <f t="shared" si="22"/>
        <v>85.78580000000001</v>
      </c>
      <c r="T344" s="4">
        <f t="shared" si="22"/>
        <v>86.56580000000001</v>
      </c>
      <c r="U344" s="4">
        <f t="shared" si="22"/>
        <v>86.8623</v>
      </c>
      <c r="V344" s="4">
        <f t="shared" si="22"/>
        <v>86.87680000000002</v>
      </c>
      <c r="W344" s="4">
        <f t="shared" si="22"/>
        <v>86.72680000000003</v>
      </c>
      <c r="X344" s="4">
        <f t="shared" si="22"/>
        <v>88.0068</v>
      </c>
      <c r="Y344" s="4">
        <f t="shared" si="22"/>
        <v>87.0333</v>
      </c>
      <c r="Z344" s="4">
        <f t="shared" si="22"/>
        <v>88.06330000000001</v>
      </c>
      <c r="AA344" s="4">
        <f t="shared" si="22"/>
        <v>88.3798</v>
      </c>
      <c r="AB344" s="4">
        <f t="shared" si="22"/>
        <v>88.60299999999998</v>
      </c>
      <c r="AC344" s="4">
        <f>AC331*0.15+AC332*0.11+AC333*0.03+AC334*0.14+AC335*0.33+AC336*0.05+AC337*0.02+AC338*0.02+AC339*0.04+AC340*0.04+AC341*0.03+AC342*0.03+AC343*0.01</f>
        <v>88.71379999999999</v>
      </c>
      <c r="AD344" s="4">
        <f>AD331*0.15+AD332*0.11+AD333*0.03+AD334*0.14+AD335*0.33+AD336*0.05+AD337*0.02+AD338*0.02+AD339*0.04+AD340*0.04+AD341*0.03+AD342*0.03+AD343*0.01</f>
        <v>88.72379999999998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C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2012-06-11T09:32:59Z</dcterms:modified>
  <cp:category/>
  <cp:version/>
  <cp:contentType/>
  <cp:contentStatus/>
</cp:coreProperties>
</file>