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0500" activeTab="0"/>
  </bookViews>
  <sheets>
    <sheet name="主材走势表和走势图" sheetId="1" r:id="rId1"/>
    <sheet name="各市权重" sheetId="2" r:id="rId2"/>
  </sheets>
  <definedNames/>
  <calcPr fullCalcOnLoad="1"/>
</workbook>
</file>

<file path=xl/sharedStrings.xml><?xml version="1.0" encoding="utf-8"?>
<sst xmlns="http://schemas.openxmlformats.org/spreadsheetml/2006/main" count="512" uniqueCount="127">
  <si>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</si>
  <si>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</si>
  <si>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</si>
  <si>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</si>
  <si>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</si>
  <si>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</si>
  <si>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</si>
  <si>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</si>
  <si>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</si>
  <si>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</si>
  <si>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</si>
  <si>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</si>
  <si>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</si>
  <si>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</si>
  <si>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</si>
  <si>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</si>
  <si>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</si>
  <si>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</si>
  <si>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</si>
  <si>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</si>
  <si>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</si>
  <si>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</si>
  <si>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</si>
  <si>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</si>
  <si>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</si>
  <si>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</si>
  <si>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</si>
  <si>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</si>
  <si>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</si>
  <si>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</si>
  <si>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</si>
  <si>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</si>
  <si>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</si>
  <si>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</si>
  <si>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</si>
  <si>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</si>
  <si>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</si>
  <si>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</si>
  <si>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</si>
  <si>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</si>
  <si>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</si>
  <si>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</si>
  <si>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</si>
  <si>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</si>
  <si>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</si>
  <si>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</si>
  <si>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</si>
  <si>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</si>
  <si>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</si>
  <si>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</si>
  <si>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</si>
  <si>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</si>
  <si>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</si>
  <si>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</si>
  <si>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</si>
  <si>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</si>
  <si>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</si>
  <si>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</si>
  <si>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</si>
  <si>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</si>
  <si>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54.74</t>
  </si>
  <si>
    <t>79.97</t>
  </si>
  <si>
    <t>33</t>
  </si>
  <si>
    <t>72</t>
  </si>
  <si>
    <t>76</t>
  </si>
  <si>
    <t>58</t>
  </si>
  <si>
    <t>69</t>
  </si>
  <si>
    <t>87</t>
  </si>
  <si>
    <t>68.55</t>
  </si>
  <si>
    <t>89.15</t>
  </si>
  <si>
    <t>62</t>
  </si>
  <si>
    <t>84</t>
  </si>
  <si>
    <t>78</t>
  </si>
  <si>
    <t>57</t>
  </si>
  <si>
    <t>80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</si>
  <si>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</si>
  <si>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</si>
  <si>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</si>
  <si>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</si>
  <si>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</si>
  <si>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</si>
  <si>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</si>
  <si>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</si>
  <si>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</si>
  <si>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</si>
  <si>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</si>
  <si>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</si>
  <si>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</si>
  <si>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</si>
  <si>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</si>
  <si>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</si>
  <si>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</si>
  <si>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</si>
  <si>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</si>
  <si>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</si>
  <si>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</si>
  <si>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</si>
  <si>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</si>
  <si>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</si>
  <si>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</si>
  <si>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</si>
  <si>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</si>
  <si>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</si>
  <si>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</si>
  <si>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</si>
  <si>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</si>
  <si>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</si>
  <si>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220</t>
  </si>
  <si>
    <t>184</t>
  </si>
  <si>
    <t>205</t>
  </si>
  <si>
    <t>240</t>
  </si>
  <si>
    <t>5150</t>
  </si>
  <si>
    <t>5900</t>
  </si>
  <si>
    <t>5230</t>
  </si>
  <si>
    <t>5075</t>
  </si>
  <si>
    <t>405</t>
  </si>
  <si>
    <t>417.3</t>
  </si>
  <si>
    <t>455</t>
  </si>
  <si>
    <t>540</t>
  </si>
  <si>
    <t>119.6</t>
  </si>
  <si>
    <t>82.18</t>
  </si>
  <si>
    <t>84</t>
  </si>
  <si>
    <t>80</t>
  </si>
  <si>
    <t>100</t>
  </si>
  <si>
    <t>85</t>
  </si>
  <si>
    <t>94</t>
  </si>
  <si>
    <t>2012年2月江苏省主要建材价格走势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</si>
</sst>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825"/>
          <c:w val="0.89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'主材走势表和走势图'!$C$267:$AA$267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'主材走势表和走势图'!$C$281:$AA$281</c:f>
              <c:numCache>
                <c:ptCount val="12"/>
                <c:pt idx="0">
                  <c:v>4636.3</c:v>
                </c:pt>
                <c:pt idx="1">
                  <c:v>4912.15</c:v>
                </c:pt>
                <c:pt idx="2">
                  <c:v>4785.4</c:v>
                </c:pt>
                <c:pt idx="3">
                  <c:v>4781.549999999999</c:v>
                </c:pt>
                <c:pt idx="4">
                  <c:v>4828.15</c:v>
                </c:pt>
                <c:pt idx="5">
                  <c:v>4833.65</c:v>
                </c:pt>
                <c:pt idx="6">
                  <c:v>4833.65</c:v>
                </c:pt>
                <c:pt idx="7">
                  <c:v>4841.4</c:v>
                </c:pt>
                <c:pt idx="8">
                  <c:v>4883.9</c:v>
                </c:pt>
                <c:pt idx="9">
                  <c:v>4923.2</c:v>
                </c:pt>
                <c:pt idx="10">
                  <c:v>4931.45</c:v>
                </c:pt>
                <c:pt idx="11">
                  <c:v>4827.900000000001</c:v>
                </c:pt>
              </c:numCache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5588681"/>
        <c:crosses val="autoZero"/>
        <c:auto val="1"/>
        <c:lblOffset val="100"/>
        <c:noMultiLvlLbl val="0"/>
      </c:catAx>
      <c:valAx>
        <c:axId val="25588681"/>
        <c:scaling>
          <c:orientation val="minMax"/>
          <c:max val="5250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5212808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8"/>
          <c:w val="0.89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'主材走势表和走势图'!$C$237:$AA$237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'主材走势表和走势图'!$C$251:$AA$251</c:f>
              <c:numCache>
                <c:ptCount val="12"/>
                <c:pt idx="0">
                  <c:v>201.193</c:v>
                </c:pt>
                <c:pt idx="1">
                  <c:v>195.418</c:v>
                </c:pt>
                <c:pt idx="2">
                  <c:v>198.773</c:v>
                </c:pt>
                <c:pt idx="3">
                  <c:v>199.023</c:v>
                </c:pt>
                <c:pt idx="4">
                  <c:v>216.573</c:v>
                </c:pt>
                <c:pt idx="5">
                  <c:v>205.253</c:v>
                </c:pt>
                <c:pt idx="6">
                  <c:v>207.87300000000002</c:v>
                </c:pt>
                <c:pt idx="7">
                  <c:v>209.71300000000002</c:v>
                </c:pt>
                <c:pt idx="8">
                  <c:v>209.893</c:v>
                </c:pt>
                <c:pt idx="9">
                  <c:v>207.493</c:v>
                </c:pt>
                <c:pt idx="10">
                  <c:v>206.30300000000003</c:v>
                </c:pt>
                <c:pt idx="11">
                  <c:v>207.223</c:v>
                </c:pt>
              </c:numCache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  <c:max val="220"/>
          <c:min val="1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5378530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7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'主材走势表和走势图'!$C$298:$AA$298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'主材走势表和走势图'!$C$312:$AA$312</c:f>
              <c:numCache>
                <c:ptCount val="12"/>
                <c:pt idx="0">
                  <c:v>401.3560999999999</c:v>
                </c:pt>
                <c:pt idx="1">
                  <c:v>409.0048</c:v>
                </c:pt>
                <c:pt idx="2">
                  <c:v>414.05479999999994</c:v>
                </c:pt>
                <c:pt idx="3">
                  <c:v>409.7543</c:v>
                </c:pt>
                <c:pt idx="4">
                  <c:v>411.27430000000004</c:v>
                </c:pt>
                <c:pt idx="5">
                  <c:v>411.27430000000004</c:v>
                </c:pt>
                <c:pt idx="6">
                  <c:v>410.94430000000006</c:v>
                </c:pt>
                <c:pt idx="7">
                  <c:v>411.77430000000004</c:v>
                </c:pt>
                <c:pt idx="8">
                  <c:v>415.9048</c:v>
                </c:pt>
                <c:pt idx="9">
                  <c:v>420.75480000000005</c:v>
                </c:pt>
                <c:pt idx="10">
                  <c:v>430.2148000000001</c:v>
                </c:pt>
                <c:pt idx="11">
                  <c:v>430.72300000000007</c:v>
                </c:pt>
              </c:numCache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  <c:max val="460"/>
          <c:min val="3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423950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1144456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5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'主材走势表和走势图'!$C$330:$AA$330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'主材走势表和走势图'!$C$344:$AA$344</c:f>
              <c:numCache>
                <c:ptCount val="12"/>
                <c:pt idx="0">
                  <c:v>75.8098</c:v>
                </c:pt>
                <c:pt idx="1">
                  <c:v>85.4153</c:v>
                </c:pt>
                <c:pt idx="2">
                  <c:v>85.2683</c:v>
                </c:pt>
                <c:pt idx="3">
                  <c:v>85.78580000000001</c:v>
                </c:pt>
                <c:pt idx="4">
                  <c:v>86.56580000000001</c:v>
                </c:pt>
                <c:pt idx="5">
                  <c:v>86.8623</c:v>
                </c:pt>
                <c:pt idx="6">
                  <c:v>86.87680000000002</c:v>
                </c:pt>
                <c:pt idx="7">
                  <c:v>86.72680000000003</c:v>
                </c:pt>
                <c:pt idx="8">
                  <c:v>88.0068</c:v>
                </c:pt>
                <c:pt idx="9">
                  <c:v>87.0333</c:v>
                </c:pt>
                <c:pt idx="10">
                  <c:v>88.06330000000001</c:v>
                </c:pt>
                <c:pt idx="11">
                  <c:v>88.3798</c:v>
                </c:pt>
              </c:numCache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  <c:max val="92"/>
          <c:min val="6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4594624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59417251"/>
        <c:crosses val="autoZero"/>
        <c:auto val="1"/>
        <c:lblOffset val="100"/>
        <c:noMultiLvlLbl val="0"/>
      </c:catAx>
      <c:valAx>
        <c:axId val="594172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2897153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675"/>
          <c:w val="0.908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'主材走势表和走势图'!$C$17:$AA$17</c:f>
              <c:strCache/>
            </c:strRef>
          </c:cat>
          <c:val>
            <c:numRef>
              <c:f>'主材走势表和走势图'!$C$31:$AA$31</c:f>
              <c:numCache/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8067997"/>
        <c:crosses val="autoZero"/>
        <c:auto val="1"/>
        <c:lblOffset val="100"/>
        <c:noMultiLvlLbl val="0"/>
      </c:catAx>
      <c:valAx>
        <c:axId val="48067997"/>
        <c:scaling>
          <c:orientation val="minMax"/>
          <c:max val="7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4993212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45"/>
          <c:w val="0.899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'主材走势表和走势图'!$C$49:$AA$49</c:f>
              <c:strCache/>
            </c:strRef>
          </c:cat>
          <c:val>
            <c:numRef>
              <c:f>'主材走势表和走势图'!$C$63:$AA$63</c:f>
              <c:numCache/>
            </c:numRef>
          </c:val>
          <c:smooth val="0"/>
        </c:ser>
        <c:marker val="1"/>
        <c:axId val="29958790"/>
        <c:axId val="1193655"/>
      </c:line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193655"/>
        <c:crosses val="autoZero"/>
        <c:auto val="1"/>
        <c:lblOffset val="100"/>
        <c:noMultiLvlLbl val="0"/>
      </c:catAx>
      <c:valAx>
        <c:axId val="1193655"/>
        <c:scaling>
          <c:orientation val="minMax"/>
          <c:max val="8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9958790"/>
        <c:crossesAt val="1"/>
        <c:crossBetween val="between"/>
        <c:dispUnits/>
        <c:majorUnit val="1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575"/>
          <c:w val="0.9017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'主材走势表和走势图'!$D$80:$AA$80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'主材走势表和走势图'!$D$94:$AA$94</c:f>
              <c:numCache>
                <c:ptCount val="12"/>
                <c:pt idx="0">
                  <c:v>1953.4266000000002</c:v>
                </c:pt>
                <c:pt idx="1">
                  <c:v>1855.5846000000004</c:v>
                </c:pt>
                <c:pt idx="2">
                  <c:v>1914.2001000000002</c:v>
                </c:pt>
                <c:pt idx="3">
                  <c:v>1932.8381000000002</c:v>
                </c:pt>
                <c:pt idx="4">
                  <c:v>1933.8381000000002</c:v>
                </c:pt>
                <c:pt idx="5">
                  <c:v>2067.9781000000003</c:v>
                </c:pt>
                <c:pt idx="6">
                  <c:v>2074.2016000000003</c:v>
                </c:pt>
                <c:pt idx="7">
                  <c:v>2089.8016000000002</c:v>
                </c:pt>
                <c:pt idx="8">
                  <c:v>2078.7841000000003</c:v>
                </c:pt>
                <c:pt idx="9">
                  <c:v>2078.7841000000003</c:v>
                </c:pt>
                <c:pt idx="10">
                  <c:v>1946.3841000000002</c:v>
                </c:pt>
                <c:pt idx="11">
                  <c:v>1943.3721</c:v>
                </c:pt>
              </c:numCache>
            </c:numRef>
          </c:val>
          <c:smooth val="0"/>
        </c:ser>
        <c:marker val="1"/>
        <c:axId val="10742896"/>
        <c:axId val="29577201"/>
      </c:line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9577201"/>
        <c:crosses val="autoZero"/>
        <c:auto val="1"/>
        <c:lblOffset val="100"/>
        <c:noMultiLvlLbl val="0"/>
      </c:catAx>
      <c:valAx>
        <c:axId val="29577201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10742896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25"/>
          <c:w val="0.903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'主材走势表和走势图'!$C$111:$AA$111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'主材走势表和走势图'!$C$125:$AA$125</c:f>
              <c:numCache>
                <c:ptCount val="12"/>
                <c:pt idx="0">
                  <c:v>5158.2892999999995</c:v>
                </c:pt>
                <c:pt idx="1">
                  <c:v>5270.183000000001</c:v>
                </c:pt>
                <c:pt idx="2">
                  <c:v>5340.495900000001</c:v>
                </c:pt>
                <c:pt idx="3">
                  <c:v>5342.085099999999</c:v>
                </c:pt>
                <c:pt idx="4">
                  <c:v>5352.265299999999</c:v>
                </c:pt>
                <c:pt idx="5">
                  <c:v>5388.250799999999</c:v>
                </c:pt>
                <c:pt idx="6">
                  <c:v>5379.556799999999</c:v>
                </c:pt>
                <c:pt idx="7">
                  <c:v>5073.2792</c:v>
                </c:pt>
                <c:pt idx="8">
                  <c:v>4927.3061</c:v>
                </c:pt>
                <c:pt idx="9">
                  <c:v>4832.316000000001</c:v>
                </c:pt>
                <c:pt idx="10">
                  <c:v>4790.2944</c:v>
                </c:pt>
                <c:pt idx="11">
                  <c:v>4718.887</c:v>
                </c:pt>
              </c:numCache>
            </c:numRef>
          </c:val>
          <c:smooth val="0"/>
        </c:ser>
        <c:marker val="1"/>
        <c:axId val="64868218"/>
        <c:axId val="46943051"/>
      </c:lineChart>
      <c:catAx>
        <c:axId val="6486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64868218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'主材走势表和走势图'!$C$143:$AA$143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'主材走势表和走势图'!$C$157:$AA$157</c:f>
              <c:numCache>
                <c:ptCount val="12"/>
                <c:pt idx="0">
                  <c:v>534.968</c:v>
                </c:pt>
                <c:pt idx="1">
                  <c:v>469.35799999999995</c:v>
                </c:pt>
                <c:pt idx="2">
                  <c:v>523.242</c:v>
                </c:pt>
                <c:pt idx="3">
                  <c:v>516.9499999999999</c:v>
                </c:pt>
                <c:pt idx="4">
                  <c:v>512.7520000000001</c:v>
                </c:pt>
                <c:pt idx="5">
                  <c:v>505.63000000000005</c:v>
                </c:pt>
                <c:pt idx="6">
                  <c:v>466.026</c:v>
                </c:pt>
                <c:pt idx="7">
                  <c:v>470.178</c:v>
                </c:pt>
                <c:pt idx="8">
                  <c:v>466.54</c:v>
                </c:pt>
                <c:pt idx="9">
                  <c:v>467.37000000000006</c:v>
                </c:pt>
                <c:pt idx="10">
                  <c:v>468.9200000000001</c:v>
                </c:pt>
                <c:pt idx="11">
                  <c:v>461.21999999999997</c:v>
                </c:pt>
              </c:numCache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  <c:max val="670"/>
          <c:min val="3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19834276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'主材走势表和走势图'!$C$175:$AA$175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'主材走势表和走势图'!$C$189:$AA$189</c:f>
              <c:numCache>
                <c:ptCount val="12"/>
                <c:pt idx="0">
                  <c:v>427.56820000000005</c:v>
                </c:pt>
                <c:pt idx="1">
                  <c:v>433.2082</c:v>
                </c:pt>
                <c:pt idx="2">
                  <c:v>424.53619999999995</c:v>
                </c:pt>
                <c:pt idx="3">
                  <c:v>425.59979999999996</c:v>
                </c:pt>
                <c:pt idx="4">
                  <c:v>424.88419999999996</c:v>
                </c:pt>
                <c:pt idx="5">
                  <c:v>418.10899999999987</c:v>
                </c:pt>
                <c:pt idx="6">
                  <c:v>410.12899999999996</c:v>
                </c:pt>
                <c:pt idx="7">
                  <c:v>409.9019</c:v>
                </c:pt>
                <c:pt idx="8">
                  <c:v>407.514</c:v>
                </c:pt>
                <c:pt idx="9">
                  <c:v>410.49389999999994</c:v>
                </c:pt>
                <c:pt idx="10">
                  <c:v>402.03</c:v>
                </c:pt>
                <c:pt idx="11">
                  <c:v>401.26</c:v>
                </c:pt>
              </c:numCache>
            </c:numRef>
          </c:val>
          <c:smooth val="0"/>
        </c:ser>
        <c:marker val="1"/>
        <c:axId val="63072494"/>
        <c:axId val="30781535"/>
      </c:lineChart>
      <c:catAx>
        <c:axId val="63072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  <c:max val="490"/>
          <c:min val="3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3072494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575"/>
          <c:w val="0.901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'主材走势表和走势图'!$C$206:$AA$206</c:f>
              <c:strCache>
                <c:ptCount val="12"/>
                <c:pt idx="0">
                  <c:v>11年3月</c:v>
                </c:pt>
                <c:pt idx="1">
                  <c:v>11年4月</c:v>
                </c:pt>
                <c:pt idx="2">
                  <c:v>11年5月</c:v>
                </c:pt>
                <c:pt idx="3">
                  <c:v>11年6月</c:v>
                </c:pt>
                <c:pt idx="4">
                  <c:v>11年7月</c:v>
                </c:pt>
                <c:pt idx="5">
                  <c:v>11年8月</c:v>
                </c:pt>
                <c:pt idx="6">
                  <c:v>11年9月</c:v>
                </c:pt>
                <c:pt idx="7">
                  <c:v>11年10月</c:v>
                </c:pt>
                <c:pt idx="8">
                  <c:v>11年11月</c:v>
                </c:pt>
                <c:pt idx="9">
                  <c:v>11年12月</c:v>
                </c:pt>
                <c:pt idx="10">
                  <c:v>12年1月</c:v>
                </c:pt>
                <c:pt idx="11">
                  <c:v>12年2月</c:v>
                </c:pt>
              </c:strCache>
            </c:strRef>
          </c:cat>
          <c:val>
            <c:numRef>
              <c:f>'主材走势表和走势图'!$C$220:$AA$220</c:f>
              <c:numCache>
                <c:ptCount val="12"/>
                <c:pt idx="0">
                  <c:v>54.6761</c:v>
                </c:pt>
                <c:pt idx="1">
                  <c:v>53.9016</c:v>
                </c:pt>
                <c:pt idx="2">
                  <c:v>53.9711</c:v>
                </c:pt>
                <c:pt idx="3">
                  <c:v>53.9996</c:v>
                </c:pt>
                <c:pt idx="4">
                  <c:v>53.7396</c:v>
                </c:pt>
                <c:pt idx="5">
                  <c:v>53.40260000000001</c:v>
                </c:pt>
                <c:pt idx="6">
                  <c:v>53.632600000000004</c:v>
                </c:pt>
                <c:pt idx="7">
                  <c:v>53.89260000000001</c:v>
                </c:pt>
                <c:pt idx="8">
                  <c:v>53.99260000000001</c:v>
                </c:pt>
                <c:pt idx="9">
                  <c:v>54.122600000000006</c:v>
                </c:pt>
                <c:pt idx="10">
                  <c:v>58.272600000000004</c:v>
                </c:pt>
                <c:pt idx="11">
                  <c:v>56.442600000000006</c:v>
                </c:pt>
              </c:numCache>
            </c:numRef>
          </c:val>
          <c:smooth val="0"/>
        </c:ser>
        <c:marker val="1"/>
        <c:axId val="8598360"/>
        <c:axId val="10276377"/>
      </c:lineChart>
      <c:catAx>
        <c:axId val="8598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  <c:max val="59"/>
          <c:min val="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598360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24</xdr:col>
      <xdr:colOff>666750</xdr:colOff>
      <xdr:row>265</xdr:row>
      <xdr:rowOff>9525</xdr:rowOff>
    </xdr:to>
    <xdr:graphicFrame>
      <xdr:nvGraphicFramePr>
        <xdr:cNvPr id="1" name="Chart 11"/>
        <xdr:cNvGraphicFramePr/>
      </xdr:nvGraphicFramePr>
      <xdr:xfrm>
        <a:off x="466725" y="27289125"/>
        <a:ext cx="73818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146625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</xdr:row>
      <xdr:rowOff>19050</xdr:rowOff>
    </xdr:from>
    <xdr:to>
      <xdr:col>25</xdr:col>
      <xdr:colOff>0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76250" y="457200"/>
        <a:ext cx="73914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24</xdr:col>
      <xdr:colOff>666750</xdr:colOff>
      <xdr:row>47</xdr:row>
      <xdr:rowOff>9525</xdr:rowOff>
    </xdr:to>
    <xdr:graphicFrame>
      <xdr:nvGraphicFramePr>
        <xdr:cNvPr id="4" name="Chart 14"/>
        <xdr:cNvGraphicFramePr/>
      </xdr:nvGraphicFramePr>
      <xdr:xfrm>
        <a:off x="485775" y="3790950"/>
        <a:ext cx="73628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24</xdr:col>
      <xdr:colOff>657225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7219950"/>
        <a:ext cx="737235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24</xdr:col>
      <xdr:colOff>657225</xdr:colOff>
      <xdr:row>109</xdr:row>
      <xdr:rowOff>66675</xdr:rowOff>
    </xdr:to>
    <xdr:graphicFrame>
      <xdr:nvGraphicFramePr>
        <xdr:cNvPr id="6" name="Chart 16"/>
        <xdr:cNvGraphicFramePr/>
      </xdr:nvGraphicFramePr>
      <xdr:xfrm>
        <a:off x="476250" y="10515600"/>
        <a:ext cx="736282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24</xdr:col>
      <xdr:colOff>657225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13906500"/>
        <a:ext cx="736282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24</xdr:col>
      <xdr:colOff>657225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35500"/>
        <a:ext cx="736282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191</xdr:row>
      <xdr:rowOff>9525</xdr:rowOff>
    </xdr:from>
    <xdr:to>
      <xdr:col>24</xdr:col>
      <xdr:colOff>657225</xdr:colOff>
      <xdr:row>204</xdr:row>
      <xdr:rowOff>19050</xdr:rowOff>
    </xdr:to>
    <xdr:graphicFrame>
      <xdr:nvGraphicFramePr>
        <xdr:cNvPr id="9" name="Chart 19"/>
        <xdr:cNvGraphicFramePr/>
      </xdr:nvGraphicFramePr>
      <xdr:xfrm>
        <a:off x="495300" y="20774025"/>
        <a:ext cx="73437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0</xdr:rowOff>
    </xdr:from>
    <xdr:to>
      <xdr:col>24</xdr:col>
      <xdr:colOff>666750</xdr:colOff>
      <xdr:row>234</xdr:row>
      <xdr:rowOff>161925</xdr:rowOff>
    </xdr:to>
    <xdr:graphicFrame>
      <xdr:nvGraphicFramePr>
        <xdr:cNvPr id="10" name="Chart 20"/>
        <xdr:cNvGraphicFramePr/>
      </xdr:nvGraphicFramePr>
      <xdr:xfrm>
        <a:off x="466725" y="24041100"/>
        <a:ext cx="7381875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24</xdr:col>
      <xdr:colOff>676275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30546675"/>
        <a:ext cx="7391400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537525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24</xdr:col>
      <xdr:colOff>666750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3947100"/>
        <a:ext cx="7362825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7"/>
  <sheetViews>
    <sheetView tabSelected="1" zoomScaleSheetLayoutView="100" workbookViewId="0" topLeftCell="A1">
      <selection activeCell="B1" sqref="B1:Y1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15" width="0" style="1" hidden="1" customWidth="1"/>
    <col min="16" max="16384" width="9.00390625" style="1" customWidth="1"/>
  </cols>
  <sheetData>
    <row r="1" spans="2:25" ht="32.25" customHeight="1">
      <c r="B1" s="26" t="s">
        <v>126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27" ht="14.2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57</v>
      </c>
      <c r="Z17" s="7" t="s">
        <v>58</v>
      </c>
      <c r="AA17" s="7" t="s">
        <v>59</v>
      </c>
    </row>
    <row r="18" spans="2:27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  <c r="Z18" s="4">
        <v>53.33</v>
      </c>
      <c r="AA18" s="4" t="s">
        <v>60</v>
      </c>
    </row>
    <row r="19" spans="2:27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  <c r="Z19" s="4">
        <v>83.03</v>
      </c>
      <c r="AA19" s="4" t="s">
        <v>61</v>
      </c>
    </row>
    <row r="20" spans="2:27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  <c r="Z20" s="4">
        <v>33</v>
      </c>
      <c r="AA20" s="4" t="s">
        <v>62</v>
      </c>
    </row>
    <row r="21" spans="2:27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  <c r="Z21" s="4">
        <v>71</v>
      </c>
      <c r="AA21" s="4" t="s">
        <v>63</v>
      </c>
    </row>
    <row r="22" spans="2:27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  <c r="Z22" s="4">
        <v>72</v>
      </c>
      <c r="AA22" s="4">
        <v>72</v>
      </c>
    </row>
    <row r="23" spans="2:27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  <c r="Z23" s="4">
        <v>76</v>
      </c>
      <c r="AA23" s="4" t="s">
        <v>64</v>
      </c>
    </row>
    <row r="24" spans="2:27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  <c r="Z24" s="4">
        <v>54</v>
      </c>
      <c r="AA24" s="4" t="s">
        <v>65</v>
      </c>
    </row>
    <row r="25" spans="2:27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  <c r="Z25" s="4">
        <v>69</v>
      </c>
      <c r="AA25" s="4" t="s">
        <v>66</v>
      </c>
    </row>
    <row r="26" spans="2:27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  <c r="Z26" s="4">
        <v>93</v>
      </c>
      <c r="AA26" s="4">
        <v>93</v>
      </c>
    </row>
    <row r="27" spans="2:27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  <c r="Z27" s="4">
        <v>85</v>
      </c>
      <c r="AA27" s="4" t="s">
        <v>67</v>
      </c>
    </row>
    <row r="28" spans="2:27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  <c r="Z28" s="4">
        <v>59</v>
      </c>
      <c r="AA28" s="4">
        <v>59</v>
      </c>
    </row>
    <row r="29" spans="2:27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  <c r="Z29" s="4">
        <v>85</v>
      </c>
      <c r="AA29" s="4">
        <v>85</v>
      </c>
    </row>
    <row r="30" spans="2:27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  <c r="Z30" s="4">
        <v>50</v>
      </c>
      <c r="AA30" s="4">
        <v>50</v>
      </c>
    </row>
    <row r="31" spans="2:27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AA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  <c r="Z31" s="4">
        <f t="shared" si="1"/>
        <v>70.02279999999999</v>
      </c>
      <c r="AA31" s="4">
        <f t="shared" si="1"/>
        <v>70.19769999999998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27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57</v>
      </c>
      <c r="Z49" s="7" t="s">
        <v>58</v>
      </c>
      <c r="AA49" s="7" t="s">
        <v>59</v>
      </c>
    </row>
    <row r="50" spans="2:27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  <c r="Z50" s="4">
        <v>68.45</v>
      </c>
      <c r="AA50" s="4" t="s">
        <v>68</v>
      </c>
    </row>
    <row r="51" spans="2:27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  <c r="Z51" s="4">
        <v>91.19</v>
      </c>
      <c r="AA51" s="4" t="s">
        <v>69</v>
      </c>
    </row>
    <row r="52" spans="2:27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  <c r="Z52" s="4">
        <v>62</v>
      </c>
      <c r="AA52" s="4" t="s">
        <v>70</v>
      </c>
    </row>
    <row r="53" spans="2:27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  <c r="Z53" s="4">
        <v>82</v>
      </c>
      <c r="AA53" s="4" t="s">
        <v>71</v>
      </c>
    </row>
    <row r="54" spans="2:27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  <c r="Z54" s="4">
        <v>90</v>
      </c>
      <c r="AA54" s="4">
        <v>90</v>
      </c>
    </row>
    <row r="55" spans="2:27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  <c r="Z55" s="4">
        <v>78</v>
      </c>
      <c r="AA55" s="4" t="s">
        <v>72</v>
      </c>
    </row>
    <row r="56" spans="2:27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  <c r="Z56" s="4">
        <v>61</v>
      </c>
      <c r="AA56" s="4" t="s">
        <v>65</v>
      </c>
    </row>
    <row r="57" spans="2:27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  <c r="Z57" s="4">
        <v>57</v>
      </c>
      <c r="AA57" s="4" t="s">
        <v>73</v>
      </c>
    </row>
    <row r="58" spans="2:27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  <c r="Z58" s="4">
        <v>87</v>
      </c>
      <c r="AA58" s="4" t="s">
        <v>67</v>
      </c>
    </row>
    <row r="59" spans="2:27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  <c r="Z59" s="4">
        <v>78</v>
      </c>
      <c r="AA59" s="4" t="s">
        <v>74</v>
      </c>
    </row>
    <row r="60" spans="2:27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  <c r="Z60" s="4">
        <v>78</v>
      </c>
      <c r="AA60" s="4">
        <v>78</v>
      </c>
    </row>
    <row r="61" spans="2:27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  <c r="Z61" s="4">
        <v>81</v>
      </c>
      <c r="AA61" s="4">
        <v>82</v>
      </c>
    </row>
    <row r="62" spans="2:27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  <c r="Z62" s="4">
        <v>72</v>
      </c>
      <c r="AA62" s="4">
        <v>72</v>
      </c>
    </row>
    <row r="63" spans="2:27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2" ref="D63:N63">D50*0.15+D51*0.11+D52*0.03+D53*0.14+D54*0.33+D55*0.05+D56*0.02+D57*0.02+D58*0.04+D59*0.04+D60*0.03+D61*0.03+D62*0.01</f>
        <v>73.45710000000001</v>
      </c>
      <c r="E63" s="4">
        <f t="shared" si="2"/>
        <v>73.2121</v>
      </c>
      <c r="F63" s="4">
        <f t="shared" si="2"/>
        <v>73.11770000000001</v>
      </c>
      <c r="G63" s="4">
        <f t="shared" si="2"/>
        <v>72.9077</v>
      </c>
      <c r="H63" s="4">
        <f t="shared" si="2"/>
        <v>70.28769999999999</v>
      </c>
      <c r="I63" s="4">
        <f t="shared" si="2"/>
        <v>71.8127</v>
      </c>
      <c r="J63" s="4">
        <f t="shared" si="2"/>
        <v>72.1627</v>
      </c>
      <c r="K63" s="4">
        <f t="shared" si="2"/>
        <v>72.25970000000001</v>
      </c>
      <c r="L63" s="4">
        <f t="shared" si="2"/>
        <v>74.68070000000003</v>
      </c>
      <c r="M63" s="4">
        <f t="shared" si="2"/>
        <v>76.14869999999999</v>
      </c>
      <c r="N63" s="4">
        <f t="shared" si="2"/>
        <v>74.1587</v>
      </c>
      <c r="O63" s="4">
        <f aca="true" t="shared" si="3" ref="O63:AA63">O50*0.15+O51*0.11+O52*0.03+O53*0.14+O54*0.33+O55*0.05+O56*0.02+O57*0.02+O58*0.04+O59*0.04+O60*0.03+O61*0.03+O62*0.01</f>
        <v>73.32870000000001</v>
      </c>
      <c r="P63" s="4">
        <f t="shared" si="3"/>
        <v>74.5637</v>
      </c>
      <c r="Q63" s="4">
        <f t="shared" si="3"/>
        <v>72.4162</v>
      </c>
      <c r="R63" s="4">
        <f t="shared" si="3"/>
        <v>76.3872</v>
      </c>
      <c r="S63" s="4">
        <f t="shared" si="3"/>
        <v>76.5987</v>
      </c>
      <c r="T63" s="4">
        <f t="shared" si="3"/>
        <v>76.9187</v>
      </c>
      <c r="U63" s="4">
        <f t="shared" si="3"/>
        <v>78.5862</v>
      </c>
      <c r="V63" s="4">
        <f t="shared" si="3"/>
        <v>77.9287</v>
      </c>
      <c r="W63" s="4">
        <f t="shared" si="3"/>
        <v>78.01200000000001</v>
      </c>
      <c r="X63" s="4">
        <f t="shared" si="3"/>
        <v>78.772</v>
      </c>
      <c r="Y63" s="4">
        <f t="shared" si="3"/>
        <v>78.75840000000002</v>
      </c>
      <c r="Z63" s="4">
        <f t="shared" si="3"/>
        <v>81.68840000000003</v>
      </c>
      <c r="AA63" s="4">
        <f t="shared" si="3"/>
        <v>81.80900000000001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27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57</v>
      </c>
      <c r="Z80" s="7" t="s">
        <v>58</v>
      </c>
      <c r="AA80" s="7" t="s">
        <v>59</v>
      </c>
    </row>
    <row r="81" spans="2:27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  <c r="Z81" s="4">
        <v>1648.36</v>
      </c>
      <c r="AA81" s="4" t="s">
        <v>75</v>
      </c>
    </row>
    <row r="82" spans="2:27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  <c r="Z82" s="4">
        <v>1699.91</v>
      </c>
      <c r="AA82" s="4" t="s">
        <v>76</v>
      </c>
    </row>
    <row r="83" spans="2:27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  <c r="Z83" s="4">
        <v>1650</v>
      </c>
      <c r="AA83" s="4" t="s">
        <v>77</v>
      </c>
    </row>
    <row r="84" spans="2:27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  <c r="Z84" s="4">
        <v>2200</v>
      </c>
      <c r="AA84" s="4" t="s">
        <v>78</v>
      </c>
    </row>
    <row r="85" spans="2:27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  <c r="Z85" s="4">
        <v>1900</v>
      </c>
      <c r="AA85" s="4">
        <v>1900</v>
      </c>
    </row>
    <row r="86" spans="2:27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  <c r="Z86" s="4">
        <v>2400</v>
      </c>
      <c r="AA86" s="4">
        <v>2400</v>
      </c>
    </row>
    <row r="87" spans="2:27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  <c r="Z87" s="4">
        <v>1580</v>
      </c>
      <c r="AA87" s="4" t="s">
        <v>79</v>
      </c>
    </row>
    <row r="88" spans="2:27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  <c r="Z88" s="4">
        <v>2300</v>
      </c>
      <c r="AA88" s="4">
        <v>2300</v>
      </c>
    </row>
    <row r="89" spans="2:27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  <c r="Z89" s="4">
        <v>2316</v>
      </c>
      <c r="AA89" s="4">
        <v>2316</v>
      </c>
    </row>
    <row r="90" spans="2:27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  <c r="Z90" s="4">
        <v>2300</v>
      </c>
      <c r="AA90" s="4">
        <v>2300</v>
      </c>
    </row>
    <row r="91" spans="2:27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  <c r="Z91" s="4">
        <v>1980</v>
      </c>
      <c r="AA91" s="4">
        <v>1980</v>
      </c>
    </row>
    <row r="92" spans="2:27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  <c r="Z92" s="4">
        <v>2300</v>
      </c>
      <c r="AA92" s="4">
        <v>2300</v>
      </c>
    </row>
    <row r="93" spans="2:27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  <c r="Z93" s="4">
        <v>1700</v>
      </c>
      <c r="AA93" s="4">
        <v>1700</v>
      </c>
    </row>
    <row r="94" spans="2:27" ht="14.25">
      <c r="B94" s="9" t="s">
        <v>17</v>
      </c>
      <c r="C94" s="4">
        <f aca="true" t="shared" si="4" ref="C94:N94">C81*0.15+C82*0.11+C83*0.03+C84*0.14+C85*0.33+C86*0.05+C87*0.02+C88*0.02+C89*0.04+C90*0.04+C91*0.03+C92*0.03+C93*0.01</f>
        <v>1615.3301000000001</v>
      </c>
      <c r="D94" s="4">
        <f t="shared" si="4"/>
        <v>1637.3301000000001</v>
      </c>
      <c r="E94" s="4">
        <f t="shared" si="4"/>
        <v>1651.6301</v>
      </c>
      <c r="F94" s="4">
        <f t="shared" si="4"/>
        <v>1849.6001</v>
      </c>
      <c r="G94" s="4">
        <f t="shared" si="4"/>
        <v>1858.528</v>
      </c>
      <c r="H94" s="4">
        <f t="shared" si="4"/>
        <v>1858.438</v>
      </c>
      <c r="I94" s="4">
        <f t="shared" si="4"/>
        <v>1921.5645</v>
      </c>
      <c r="J94" s="4">
        <f t="shared" si="4"/>
        <v>1900.3239999999998</v>
      </c>
      <c r="K94" s="4">
        <f t="shared" si="4"/>
        <v>1929.9845000000003</v>
      </c>
      <c r="L94" s="4">
        <f t="shared" si="4"/>
        <v>1969.9456000000002</v>
      </c>
      <c r="M94" s="4">
        <f t="shared" si="4"/>
        <v>1961.1856</v>
      </c>
      <c r="N94" s="4">
        <f t="shared" si="4"/>
        <v>1959.6766000000002</v>
      </c>
      <c r="O94" s="4">
        <f aca="true" t="shared" si="5" ref="O94:AA94">O81*0.15+O82*0.11+O83*0.03+O84*0.14+O85*0.33+O86*0.05+O87*0.02+O88*0.02+O89*0.04+O90*0.04+O91*0.03+O92*0.03+O93*0.01</f>
        <v>1961.0766000000003</v>
      </c>
      <c r="P94" s="4">
        <f t="shared" si="5"/>
        <v>1953.4266000000002</v>
      </c>
      <c r="Q94" s="4">
        <f t="shared" si="5"/>
        <v>1855.5846000000004</v>
      </c>
      <c r="R94" s="4">
        <f t="shared" si="5"/>
        <v>1914.2001000000002</v>
      </c>
      <c r="S94" s="4">
        <f t="shared" si="5"/>
        <v>1932.8381000000002</v>
      </c>
      <c r="T94" s="4">
        <f t="shared" si="5"/>
        <v>1933.8381000000002</v>
      </c>
      <c r="U94" s="4">
        <f t="shared" si="5"/>
        <v>2067.9781000000003</v>
      </c>
      <c r="V94" s="4">
        <f t="shared" si="5"/>
        <v>2074.2016000000003</v>
      </c>
      <c r="W94" s="4">
        <f t="shared" si="5"/>
        <v>2089.8016000000002</v>
      </c>
      <c r="X94" s="4">
        <f t="shared" si="5"/>
        <v>2078.7841000000003</v>
      </c>
      <c r="Y94" s="4">
        <f t="shared" si="5"/>
        <v>2078.7841000000003</v>
      </c>
      <c r="Z94" s="4">
        <f t="shared" si="5"/>
        <v>1946.3841000000002</v>
      </c>
      <c r="AA94" s="4">
        <f t="shared" si="5"/>
        <v>1943.3721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27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57</v>
      </c>
      <c r="Z111" s="7" t="s">
        <v>58</v>
      </c>
      <c r="AA111" s="7" t="s">
        <v>59</v>
      </c>
    </row>
    <row r="112" spans="2:27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  <c r="Z112" s="4">
        <v>5105</v>
      </c>
      <c r="AA112" s="4" t="s">
        <v>80</v>
      </c>
    </row>
    <row r="113" spans="2:27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  <c r="Z113" s="4">
        <v>4687.56</v>
      </c>
      <c r="AA113" s="4" t="s">
        <v>81</v>
      </c>
    </row>
    <row r="114" spans="2:27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  <c r="Z114" s="4">
        <v>4780</v>
      </c>
      <c r="AA114" s="4" t="s">
        <v>82</v>
      </c>
    </row>
    <row r="115" spans="2:27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  <c r="Z115" s="4">
        <v>4772</v>
      </c>
      <c r="AA115" s="4" t="s">
        <v>83</v>
      </c>
    </row>
    <row r="116" spans="2:27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  <c r="Z116" s="4">
        <v>4675</v>
      </c>
      <c r="AA116" s="4">
        <v>4646</v>
      </c>
    </row>
    <row r="117" spans="2:27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  <c r="Z117" s="4">
        <v>4786</v>
      </c>
      <c r="AA117" s="4" t="s">
        <v>84</v>
      </c>
    </row>
    <row r="118" spans="2:27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  <c r="Z118" s="4">
        <v>4530</v>
      </c>
      <c r="AA118" s="4" t="s">
        <v>85</v>
      </c>
    </row>
    <row r="119" spans="2:27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  <c r="Z119" s="4">
        <v>4850</v>
      </c>
      <c r="AA119" s="4" t="s">
        <v>86</v>
      </c>
    </row>
    <row r="120" spans="2:27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  <c r="Z120" s="4">
        <v>5170</v>
      </c>
      <c r="AA120" s="4" t="s">
        <v>87</v>
      </c>
    </row>
    <row r="121" spans="2:27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  <c r="Z121" s="4">
        <v>4798.57</v>
      </c>
      <c r="AA121" s="4" t="s">
        <v>88</v>
      </c>
    </row>
    <row r="122" spans="2:27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  <c r="Z122" s="4">
        <v>4750</v>
      </c>
      <c r="AA122" s="4">
        <v>4750</v>
      </c>
    </row>
    <row r="123" spans="2:27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  <c r="Z123" s="4">
        <v>4618</v>
      </c>
      <c r="AA123" s="4">
        <v>4574</v>
      </c>
    </row>
    <row r="124" spans="2:27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  <c r="Z124" s="4">
        <v>4800</v>
      </c>
      <c r="AA124" s="4">
        <v>4800</v>
      </c>
    </row>
    <row r="125" spans="2:27" ht="14.25">
      <c r="B125" s="9" t="s">
        <v>17</v>
      </c>
      <c r="C125" s="4">
        <f aca="true" t="shared" si="6" ref="C125:N125">C112*0.15+C113*0.11+C114*0.03+C115*0.14+C116*0.33+C117*0.05+C118*0.02+C119*0.02+C120*0.04+C121*0.04+C122*0.03+C123*0.03+C124*0.01</f>
        <v>4189.240000000001</v>
      </c>
      <c r="D125" s="4">
        <f t="shared" si="6"/>
        <v>4212.1900000000005</v>
      </c>
      <c r="E125" s="4">
        <f t="shared" si="6"/>
        <v>4377.49</v>
      </c>
      <c r="F125" s="4">
        <f t="shared" si="6"/>
        <v>4573.9154</v>
      </c>
      <c r="G125" s="4">
        <f t="shared" si="6"/>
        <v>4429.544</v>
      </c>
      <c r="H125" s="4">
        <f t="shared" si="6"/>
        <v>4373.742</v>
      </c>
      <c r="I125" s="4">
        <f t="shared" si="6"/>
        <v>4467.9828</v>
      </c>
      <c r="J125" s="4">
        <f t="shared" si="6"/>
        <v>4640.119199999999</v>
      </c>
      <c r="K125" s="4">
        <f t="shared" si="6"/>
        <v>4649.964000000001</v>
      </c>
      <c r="L125" s="4">
        <f t="shared" si="6"/>
        <v>4750.7308</v>
      </c>
      <c r="M125" s="4">
        <f t="shared" si="6"/>
        <v>5021.066499999999</v>
      </c>
      <c r="N125" s="4">
        <f t="shared" si="6"/>
        <v>5119.296400000001</v>
      </c>
      <c r="O125" s="4">
        <f aca="true" t="shared" si="7" ref="O125:AA125">O112*0.15+O113*0.11+O114*0.03+O115*0.14+O116*0.33+O117*0.05+O118*0.02+O119*0.02+O120*0.04+O121*0.04+O122*0.03+O123*0.03+O124*0.01</f>
        <v>5166.8109</v>
      </c>
      <c r="P125" s="4">
        <f t="shared" si="7"/>
        <v>5158.2892999999995</v>
      </c>
      <c r="Q125" s="4">
        <f t="shared" si="7"/>
        <v>5270.183000000001</v>
      </c>
      <c r="R125" s="4">
        <f t="shared" si="7"/>
        <v>5340.495900000001</v>
      </c>
      <c r="S125" s="4">
        <f t="shared" si="7"/>
        <v>5342.085099999999</v>
      </c>
      <c r="T125" s="4">
        <f t="shared" si="7"/>
        <v>5352.265299999999</v>
      </c>
      <c r="U125" s="4">
        <f t="shared" si="7"/>
        <v>5388.250799999999</v>
      </c>
      <c r="V125" s="4">
        <f t="shared" si="7"/>
        <v>5379.556799999999</v>
      </c>
      <c r="W125" s="4">
        <f t="shared" si="7"/>
        <v>5073.2792</v>
      </c>
      <c r="X125" s="4">
        <f t="shared" si="7"/>
        <v>4927.3061</v>
      </c>
      <c r="Y125" s="4">
        <f t="shared" si="7"/>
        <v>4832.316000000001</v>
      </c>
      <c r="Z125" s="4">
        <f t="shared" si="7"/>
        <v>4790.2944</v>
      </c>
      <c r="AA125" s="4">
        <f t="shared" si="7"/>
        <v>4718.887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27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57</v>
      </c>
      <c r="Z143" s="7" t="s">
        <v>58</v>
      </c>
      <c r="AA143" s="7" t="s">
        <v>59</v>
      </c>
    </row>
    <row r="144" spans="2:27" ht="15.75" customHeight="1" hidden="1"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  <c r="Z144" s="4">
        <v>485</v>
      </c>
      <c r="AA144" s="4" t="s">
        <v>89</v>
      </c>
    </row>
    <row r="145" spans="2:27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  <c r="Z145" s="4">
        <v>518</v>
      </c>
      <c r="AA145" s="4" t="s">
        <v>90</v>
      </c>
    </row>
    <row r="146" spans="2:27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  <c r="Z146" s="4">
        <v>435</v>
      </c>
      <c r="AA146" s="4" t="s">
        <v>91</v>
      </c>
    </row>
    <row r="147" spans="2:27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  <c r="Z147" s="4">
        <v>450</v>
      </c>
      <c r="AA147" s="4" t="s">
        <v>92</v>
      </c>
    </row>
    <row r="148" spans="2:27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  <c r="Z148" s="4">
        <v>445</v>
      </c>
      <c r="AA148" s="4">
        <v>445</v>
      </c>
    </row>
    <row r="149" spans="2:27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  <c r="Z149" s="4">
        <v>530</v>
      </c>
      <c r="AA149" s="4">
        <v>530</v>
      </c>
    </row>
    <row r="150" spans="2:27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  <c r="Z150" s="4">
        <v>440</v>
      </c>
      <c r="AA150" s="4" t="s">
        <v>92</v>
      </c>
    </row>
    <row r="151" spans="2:27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  <c r="Z151" s="4">
        <v>450</v>
      </c>
      <c r="AA151" s="4">
        <v>450</v>
      </c>
    </row>
    <row r="152" spans="2:27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  <c r="Z152" s="4">
        <v>540</v>
      </c>
      <c r="AA152" s="4" t="s">
        <v>93</v>
      </c>
    </row>
    <row r="153" spans="2:27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  <c r="Z153" s="4">
        <v>490</v>
      </c>
      <c r="AA153" s="4" t="s">
        <v>94</v>
      </c>
    </row>
    <row r="154" spans="2:27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  <c r="Z154" s="4">
        <v>435</v>
      </c>
      <c r="AA154" s="4">
        <v>435</v>
      </c>
    </row>
    <row r="155" spans="2:27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  <c r="Z155" s="4">
        <v>448</v>
      </c>
      <c r="AA155" s="4">
        <v>440</v>
      </c>
    </row>
    <row r="156" spans="2:27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  <c r="Z156" s="4">
        <v>430</v>
      </c>
      <c r="AA156" s="4">
        <v>430</v>
      </c>
    </row>
    <row r="157" spans="2:27" ht="14.25">
      <c r="B157" s="9" t="s">
        <v>17</v>
      </c>
      <c r="C157" s="4">
        <f aca="true" t="shared" si="8" ref="C157:N157">C144*0.15+C145*0.11+C146*0.03+C147*0.14+C148*0.33+C149*0.05+C150*0.02+C151*0.02+C152*0.04+C153*0.04+C154*0.03+C155*0.03+C156*0.01</f>
        <v>319.7460000000001</v>
      </c>
      <c r="D157" s="4">
        <f t="shared" si="8"/>
        <v>318.1460000000001</v>
      </c>
      <c r="E157" s="4">
        <f t="shared" si="8"/>
        <v>317.846</v>
      </c>
      <c r="F157" s="4">
        <f t="shared" si="8"/>
        <v>319.923</v>
      </c>
      <c r="G157" s="4">
        <f t="shared" si="8"/>
        <v>319.616</v>
      </c>
      <c r="H157" s="4">
        <f t="shared" si="8"/>
        <v>316.922</v>
      </c>
      <c r="I157" s="4">
        <f t="shared" si="8"/>
        <v>349.291</v>
      </c>
      <c r="J157" s="4">
        <f t="shared" si="8"/>
        <v>411.06199999999995</v>
      </c>
      <c r="K157" s="4">
        <f t="shared" si="8"/>
        <v>430.166</v>
      </c>
      <c r="L157" s="4">
        <f t="shared" si="8"/>
        <v>480.2240000000001</v>
      </c>
      <c r="M157" s="4">
        <f t="shared" si="8"/>
        <v>615.41</v>
      </c>
      <c r="N157" s="4">
        <f t="shared" si="8"/>
        <v>569.3</v>
      </c>
      <c r="O157" s="4">
        <f aca="true" t="shared" si="9" ref="O157:AA157">O144*0.15+O145*0.11+O146*0.03+O147*0.14+O148*0.33+O149*0.05+O150*0.02+O151*0.02+O152*0.04+O153*0.04+O154*0.03+O155*0.03+O156*0.01</f>
        <v>543.718</v>
      </c>
      <c r="P157" s="4">
        <f t="shared" si="9"/>
        <v>534.968</v>
      </c>
      <c r="Q157" s="4">
        <f t="shared" si="9"/>
        <v>469.35799999999995</v>
      </c>
      <c r="R157" s="4">
        <f t="shared" si="9"/>
        <v>523.242</v>
      </c>
      <c r="S157" s="4">
        <f t="shared" si="9"/>
        <v>516.9499999999999</v>
      </c>
      <c r="T157" s="4">
        <f t="shared" si="9"/>
        <v>512.7520000000001</v>
      </c>
      <c r="U157" s="4">
        <f t="shared" si="9"/>
        <v>505.63000000000005</v>
      </c>
      <c r="V157" s="4">
        <f t="shared" si="9"/>
        <v>466.026</v>
      </c>
      <c r="W157" s="4">
        <f t="shared" si="9"/>
        <v>470.178</v>
      </c>
      <c r="X157" s="4">
        <f t="shared" si="9"/>
        <v>466.54</v>
      </c>
      <c r="Y157" s="4">
        <f t="shared" si="9"/>
        <v>467.37000000000006</v>
      </c>
      <c r="Z157" s="4">
        <f t="shared" si="9"/>
        <v>468.9200000000001</v>
      </c>
      <c r="AA157" s="4">
        <f t="shared" si="9"/>
        <v>461.21999999999997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27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57</v>
      </c>
      <c r="Z175" s="7" t="s">
        <v>58</v>
      </c>
      <c r="AA175" s="7" t="s">
        <v>59</v>
      </c>
    </row>
    <row r="176" spans="2:27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  <c r="Z176" s="4">
        <v>417</v>
      </c>
      <c r="AA176" s="4" t="s">
        <v>95</v>
      </c>
    </row>
    <row r="177" spans="2:27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  <c r="Z177" s="4">
        <v>430</v>
      </c>
      <c r="AA177" s="4" t="s">
        <v>96</v>
      </c>
    </row>
    <row r="178" spans="2:27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  <c r="Z178" s="4">
        <v>350</v>
      </c>
      <c r="AA178" s="4" t="s">
        <v>97</v>
      </c>
    </row>
    <row r="179" spans="2:27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  <c r="Z179" s="4">
        <v>394</v>
      </c>
      <c r="AA179" s="4" t="s">
        <v>98</v>
      </c>
    </row>
    <row r="180" spans="2:27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  <c r="Z180" s="4">
        <v>385</v>
      </c>
      <c r="AA180" s="4">
        <v>385</v>
      </c>
    </row>
    <row r="181" spans="2:27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  <c r="Z181" s="4">
        <v>440</v>
      </c>
      <c r="AA181" s="4">
        <v>440</v>
      </c>
    </row>
    <row r="182" spans="2:27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  <c r="Z182" s="4">
        <v>375</v>
      </c>
      <c r="AA182" s="4" t="s">
        <v>99</v>
      </c>
    </row>
    <row r="183" spans="2:27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  <c r="Z183" s="4">
        <v>310</v>
      </c>
      <c r="AA183" s="4">
        <v>310</v>
      </c>
    </row>
    <row r="184" spans="2:27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  <c r="Z184" s="4">
        <v>477</v>
      </c>
      <c r="AA184" s="4" t="s">
        <v>100</v>
      </c>
    </row>
    <row r="185" spans="2:27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  <c r="Z185" s="4">
        <v>426</v>
      </c>
      <c r="AA185" s="4" t="s">
        <v>101</v>
      </c>
    </row>
    <row r="186" spans="2:27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  <c r="Z186" s="4">
        <v>395</v>
      </c>
      <c r="AA186" s="4">
        <v>395</v>
      </c>
    </row>
    <row r="187" spans="2:27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  <c r="Z187" s="4">
        <v>405</v>
      </c>
      <c r="AA187" s="4">
        <v>405</v>
      </c>
    </row>
    <row r="188" spans="2:27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  <c r="Z188" s="4">
        <v>365</v>
      </c>
      <c r="AA188" s="4">
        <v>365</v>
      </c>
    </row>
    <row r="189" spans="2:27" ht="14.25">
      <c r="B189" s="9" t="s">
        <v>17</v>
      </c>
      <c r="C189" s="4">
        <f aca="true" t="shared" si="10" ref="C189:N189">C176*0.15+C177*0.11+C178*0.03+C179*0.14+C180*0.33+C181*0.05+C182*0.02+C183*0.02+C184*0.04+C185*0.04+C186*0.03+C187*0.03+C188*0.01</f>
        <v>318.918</v>
      </c>
      <c r="D189" s="4">
        <f t="shared" si="10"/>
        <v>319.06800000000004</v>
      </c>
      <c r="E189" s="4">
        <f t="shared" si="10"/>
        <v>319.8690000000001</v>
      </c>
      <c r="F189" s="4">
        <f t="shared" si="10"/>
        <v>321.1968</v>
      </c>
      <c r="G189" s="4">
        <f t="shared" si="10"/>
        <v>322.9598</v>
      </c>
      <c r="H189" s="4">
        <f t="shared" si="10"/>
        <v>322.3888</v>
      </c>
      <c r="I189" s="4">
        <f t="shared" si="10"/>
        <v>333.3857</v>
      </c>
      <c r="J189" s="4">
        <f t="shared" si="10"/>
        <v>361.3899</v>
      </c>
      <c r="K189" s="4">
        <f t="shared" si="10"/>
        <v>368.57269999999994</v>
      </c>
      <c r="L189" s="4">
        <f t="shared" si="10"/>
        <v>390.8479</v>
      </c>
      <c r="M189" s="4">
        <f t="shared" si="10"/>
        <v>446.64820000000003</v>
      </c>
      <c r="N189" s="4">
        <f t="shared" si="10"/>
        <v>439.81820000000005</v>
      </c>
      <c r="O189" s="4">
        <f aca="true" t="shared" si="11" ref="O189:AA189">O176*0.15+O177*0.11+O178*0.03+O179*0.14+O180*0.33+O181*0.05+O182*0.02+O183*0.02+O184*0.04+O185*0.04+O186*0.03+O187*0.03+O188*0.01</f>
        <v>429.9482000000001</v>
      </c>
      <c r="P189" s="4">
        <f t="shared" si="11"/>
        <v>427.56820000000005</v>
      </c>
      <c r="Q189" s="4">
        <f t="shared" si="11"/>
        <v>433.2082</v>
      </c>
      <c r="R189" s="4">
        <f t="shared" si="11"/>
        <v>424.53619999999995</v>
      </c>
      <c r="S189" s="4">
        <f t="shared" si="11"/>
        <v>425.59979999999996</v>
      </c>
      <c r="T189" s="4">
        <f t="shared" si="11"/>
        <v>424.88419999999996</v>
      </c>
      <c r="U189" s="4">
        <f t="shared" si="11"/>
        <v>418.10899999999987</v>
      </c>
      <c r="V189" s="4">
        <f t="shared" si="11"/>
        <v>410.12899999999996</v>
      </c>
      <c r="W189" s="4">
        <f t="shared" si="11"/>
        <v>409.9019</v>
      </c>
      <c r="X189" s="4">
        <f t="shared" si="11"/>
        <v>407.514</v>
      </c>
      <c r="Y189" s="4">
        <f t="shared" si="11"/>
        <v>410.49389999999994</v>
      </c>
      <c r="Z189" s="4">
        <f t="shared" si="11"/>
        <v>402.03</v>
      </c>
      <c r="AA189" s="4">
        <f t="shared" si="11"/>
        <v>401.26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14.25">
      <c r="B205" s="22" t="s">
        <v>10</v>
      </c>
      <c r="C205" s="23"/>
    </row>
    <row r="206" spans="2:27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57</v>
      </c>
      <c r="Z206" s="7" t="s">
        <v>58</v>
      </c>
      <c r="AA206" s="7" t="s">
        <v>59</v>
      </c>
    </row>
    <row r="207" spans="2:27" ht="14.25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  <c r="Z207" s="4">
        <v>45.91</v>
      </c>
      <c r="AA207" s="4" t="s">
        <v>102</v>
      </c>
    </row>
    <row r="208" spans="2:27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  <c r="Z208" s="4">
        <v>63.51</v>
      </c>
      <c r="AA208" s="4" t="s">
        <v>103</v>
      </c>
    </row>
    <row r="209" spans="2:27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  <c r="Z209" s="4">
        <v>66</v>
      </c>
      <c r="AA209" s="4" t="s">
        <v>104</v>
      </c>
    </row>
    <row r="210" spans="2:27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  <c r="Z210" s="4">
        <v>50</v>
      </c>
      <c r="AA210" s="4" t="s">
        <v>105</v>
      </c>
    </row>
    <row r="211" spans="2:27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  <c r="Z211" s="4">
        <v>65</v>
      </c>
      <c r="AA211" s="4">
        <v>60</v>
      </c>
    </row>
    <row r="212" spans="2:27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  <c r="Z212" s="4">
        <v>65</v>
      </c>
      <c r="AA212" s="4">
        <v>65</v>
      </c>
    </row>
    <row r="213" spans="2:27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  <c r="Z213" s="4">
        <v>57</v>
      </c>
      <c r="AA213" s="4" t="s">
        <v>106</v>
      </c>
    </row>
    <row r="214" spans="2:27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  <c r="Z214" s="4">
        <v>69</v>
      </c>
      <c r="AA214" s="4">
        <v>69</v>
      </c>
    </row>
    <row r="215" spans="2:27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  <c r="Z215" s="4">
        <v>63</v>
      </c>
      <c r="AA215" s="4">
        <v>63</v>
      </c>
    </row>
    <row r="216" spans="2:27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  <c r="Z216" s="4">
        <v>50</v>
      </c>
      <c r="AA216" s="4">
        <v>50</v>
      </c>
    </row>
    <row r="217" spans="2:27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  <c r="Z217" s="4">
        <v>48</v>
      </c>
      <c r="AA217" s="4">
        <v>48</v>
      </c>
    </row>
    <row r="218" spans="2:27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  <c r="Z218" s="4">
        <v>57</v>
      </c>
      <c r="AA218" s="4">
        <v>60</v>
      </c>
    </row>
    <row r="219" spans="2:27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  <c r="Z219" s="4">
        <v>53</v>
      </c>
      <c r="AA219" s="4">
        <v>53</v>
      </c>
    </row>
    <row r="220" spans="2:27" ht="14.25">
      <c r="B220" s="9" t="s">
        <v>17</v>
      </c>
      <c r="C220" s="4">
        <f aca="true" t="shared" si="12" ref="C220:N220">C207*0.15+C208*0.11+C209*0.03+C210*0.14+C211*0.33+C212*0.05+C213*0.02+C214*0.02+C215*0.04+C216*0.04+C217*0.03+C218*0.03+C219*0.01</f>
        <v>48.6159</v>
      </c>
      <c r="D220" s="4">
        <f t="shared" si="12"/>
        <v>48.66590000000001</v>
      </c>
      <c r="E220" s="4">
        <f t="shared" si="12"/>
        <v>49.0959</v>
      </c>
      <c r="F220" s="4">
        <f t="shared" si="12"/>
        <v>49.53350000000001</v>
      </c>
      <c r="G220" s="4">
        <f t="shared" si="12"/>
        <v>49.493500000000004</v>
      </c>
      <c r="H220" s="4">
        <f t="shared" si="12"/>
        <v>49.5835</v>
      </c>
      <c r="I220" s="4">
        <f t="shared" si="12"/>
        <v>50.203500000000005</v>
      </c>
      <c r="J220" s="4">
        <f t="shared" si="12"/>
        <v>51.3795</v>
      </c>
      <c r="K220" s="4">
        <f t="shared" si="12"/>
        <v>52.1417</v>
      </c>
      <c r="L220" s="4">
        <f t="shared" si="12"/>
        <v>53.8355</v>
      </c>
      <c r="M220" s="4">
        <f t="shared" si="12"/>
        <v>55.0661</v>
      </c>
      <c r="N220" s="4">
        <f t="shared" si="12"/>
        <v>54.7311</v>
      </c>
      <c r="O220" s="4">
        <f aca="true" t="shared" si="13" ref="O220:T220">O207*0.15+O208*0.11+O209*0.03+O210*0.14+O211*0.33+O212*0.05+O213*0.02+O214*0.02+O215*0.04+O216*0.04+O217*0.03+O218*0.03+O219*0.01</f>
        <v>54.7911</v>
      </c>
      <c r="P220" s="4">
        <f t="shared" si="13"/>
        <v>54.6761</v>
      </c>
      <c r="Q220" s="4">
        <f t="shared" si="13"/>
        <v>53.9016</v>
      </c>
      <c r="R220" s="4">
        <f t="shared" si="13"/>
        <v>53.9711</v>
      </c>
      <c r="S220" s="4">
        <f t="shared" si="13"/>
        <v>53.9996</v>
      </c>
      <c r="T220" s="4">
        <f t="shared" si="13"/>
        <v>53.7396</v>
      </c>
      <c r="U220" s="4">
        <f aca="true" t="shared" si="14" ref="U220:AA220">U207*0.15+U208*0.11+U209*0.03+U210*0.14+U211*0.33+U212*0.05+U213*0.02+U214*0.02+U215*0.04+U216*0.04+U217*0.03+U218*0.03+U219*0.01</f>
        <v>53.40260000000001</v>
      </c>
      <c r="V220" s="4">
        <f t="shared" si="14"/>
        <v>53.632600000000004</v>
      </c>
      <c r="W220" s="4">
        <f t="shared" si="14"/>
        <v>53.89260000000001</v>
      </c>
      <c r="X220" s="4">
        <f t="shared" si="14"/>
        <v>53.99260000000001</v>
      </c>
      <c r="Y220" s="4">
        <f t="shared" si="14"/>
        <v>54.122600000000006</v>
      </c>
      <c r="Z220" s="4">
        <f t="shared" si="14"/>
        <v>58.272600000000004</v>
      </c>
      <c r="AA220" s="4">
        <f t="shared" si="14"/>
        <v>56.442600000000006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27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57</v>
      </c>
      <c r="Z237" s="7" t="s">
        <v>58</v>
      </c>
      <c r="AA237" s="7" t="s">
        <v>59</v>
      </c>
    </row>
    <row r="238" spans="2:27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  <c r="Z238" s="4">
        <v>218</v>
      </c>
      <c r="AA238" s="4" t="s">
        <v>107</v>
      </c>
    </row>
    <row r="239" spans="2:27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  <c r="Z239" s="4">
        <v>219.3</v>
      </c>
      <c r="AA239" s="4">
        <v>219.3</v>
      </c>
    </row>
    <row r="240" spans="2:27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  <c r="Z240" s="4">
        <v>200</v>
      </c>
      <c r="AA240" s="4" t="s">
        <v>108</v>
      </c>
    </row>
    <row r="241" spans="2:27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  <c r="Z241" s="4">
        <v>200</v>
      </c>
      <c r="AA241" s="4" t="s">
        <v>109</v>
      </c>
    </row>
    <row r="242" spans="2:27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  <c r="Z242" s="4">
        <v>180</v>
      </c>
      <c r="AA242" s="4">
        <v>180</v>
      </c>
    </row>
    <row r="243" spans="2:27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  <c r="Z243" s="4">
        <v>280</v>
      </c>
      <c r="AA243" s="4">
        <v>280</v>
      </c>
    </row>
    <row r="244" spans="2:27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  <c r="Z244" s="4">
        <v>220</v>
      </c>
      <c r="AA244" s="4" t="s">
        <v>110</v>
      </c>
    </row>
    <row r="245" spans="2:27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  <c r="Z245" s="4">
        <v>210</v>
      </c>
      <c r="AA245" s="4">
        <v>210</v>
      </c>
    </row>
    <row r="246" spans="2:27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  <c r="Z246" s="4">
        <v>245</v>
      </c>
      <c r="AA246" s="4">
        <v>245</v>
      </c>
    </row>
    <row r="247" spans="2:27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  <c r="Z247" s="4">
        <v>220</v>
      </c>
      <c r="AA247" s="4">
        <v>220</v>
      </c>
    </row>
    <row r="248" spans="2:27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  <c r="Z248" s="4">
        <v>180</v>
      </c>
      <c r="AA248" s="4">
        <v>180</v>
      </c>
    </row>
    <row r="249" spans="2:27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  <c r="Z249" s="4">
        <v>246</v>
      </c>
      <c r="AA249" s="4">
        <v>246</v>
      </c>
    </row>
    <row r="250" spans="2:27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  <c r="Z250" s="4">
        <v>210</v>
      </c>
      <c r="AA250" s="4">
        <v>210</v>
      </c>
    </row>
    <row r="251" spans="2:27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15" ref="D251:N251">D238*0.15+D239*0.11+D240*0.03+D241*0.14+D242*0.33+D243*0.05+D244*0.02+D245*0.02+D246*0.04+D247*0.04+D248*0.03+D249*0.03+D250*0.01</f>
        <v>186.233</v>
      </c>
      <c r="E251" s="4">
        <f t="shared" si="15"/>
        <v>186.293</v>
      </c>
      <c r="F251" s="4">
        <f t="shared" si="15"/>
        <v>187.57800000000003</v>
      </c>
      <c r="G251" s="4">
        <f t="shared" si="15"/>
        <v>190.048</v>
      </c>
      <c r="H251" s="4">
        <f t="shared" si="15"/>
        <v>191.298</v>
      </c>
      <c r="I251" s="4">
        <f t="shared" si="15"/>
        <v>193.043</v>
      </c>
      <c r="J251" s="4">
        <f t="shared" si="15"/>
        <v>190.52300000000002</v>
      </c>
      <c r="K251" s="4">
        <f t="shared" si="15"/>
        <v>190.78740000000005</v>
      </c>
      <c r="L251" s="4">
        <f t="shared" si="15"/>
        <v>194.6474</v>
      </c>
      <c r="M251" s="4">
        <f t="shared" si="15"/>
        <v>198.813</v>
      </c>
      <c r="N251" s="4">
        <f t="shared" si="15"/>
        <v>201.123</v>
      </c>
      <c r="O251" s="4">
        <f aca="true" t="shared" si="16" ref="O251:AA251">O238*0.15+O239*0.11+O240*0.03+O241*0.14+O242*0.33+O243*0.05+O244*0.02+O245*0.02+O246*0.04+O247*0.04+O248*0.03+O249*0.03+O250*0.01</f>
        <v>200.923</v>
      </c>
      <c r="P251" s="4">
        <f t="shared" si="16"/>
        <v>201.193</v>
      </c>
      <c r="Q251" s="4">
        <f t="shared" si="16"/>
        <v>195.418</v>
      </c>
      <c r="R251" s="4">
        <f t="shared" si="16"/>
        <v>198.773</v>
      </c>
      <c r="S251" s="4">
        <f t="shared" si="16"/>
        <v>199.023</v>
      </c>
      <c r="T251" s="4">
        <f t="shared" si="16"/>
        <v>216.573</v>
      </c>
      <c r="U251" s="4">
        <f t="shared" si="16"/>
        <v>205.253</v>
      </c>
      <c r="V251" s="4">
        <f t="shared" si="16"/>
        <v>207.87300000000002</v>
      </c>
      <c r="W251" s="4">
        <f t="shared" si="16"/>
        <v>209.71300000000002</v>
      </c>
      <c r="X251" s="4">
        <f t="shared" si="16"/>
        <v>209.893</v>
      </c>
      <c r="Y251" s="4">
        <f t="shared" si="16"/>
        <v>207.493</v>
      </c>
      <c r="Z251" s="4">
        <f t="shared" si="16"/>
        <v>206.30300000000003</v>
      </c>
      <c r="AA251" s="4">
        <f t="shared" si="16"/>
        <v>207.223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27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57</v>
      </c>
      <c r="Z267" s="7" t="s">
        <v>58</v>
      </c>
      <c r="AA267" s="7" t="s">
        <v>59</v>
      </c>
    </row>
    <row r="268" spans="2:27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  <c r="Z268" s="4">
        <v>4250</v>
      </c>
      <c r="AA268" s="4">
        <v>4250</v>
      </c>
    </row>
    <row r="269" spans="2:27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  <c r="Z269" s="4">
        <v>5200</v>
      </c>
      <c r="AA269" s="4">
        <v>5400</v>
      </c>
    </row>
    <row r="270" spans="2:27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  <c r="Z270" s="4">
        <v>5150</v>
      </c>
      <c r="AA270" s="4" t="s">
        <v>111</v>
      </c>
    </row>
    <row r="271" spans="2:27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  <c r="Z271" s="4">
        <v>5900</v>
      </c>
      <c r="AA271" s="4" t="s">
        <v>112</v>
      </c>
    </row>
    <row r="272" spans="2:27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  <c r="Z272" s="4">
        <v>4675</v>
      </c>
      <c r="AA272" s="4">
        <v>4675</v>
      </c>
    </row>
    <row r="273" spans="2:27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  <c r="Z273" s="4">
        <v>4850</v>
      </c>
      <c r="AA273" s="4">
        <v>4850</v>
      </c>
    </row>
    <row r="274" spans="2:27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  <c r="Z274" s="4">
        <v>5400</v>
      </c>
      <c r="AA274" s="4">
        <v>5400</v>
      </c>
    </row>
    <row r="275" spans="2:27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  <c r="Z275" s="4">
        <v>5150</v>
      </c>
      <c r="AA275" s="4" t="s">
        <v>113</v>
      </c>
    </row>
    <row r="276" spans="2:27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  <c r="Z276" s="4">
        <v>5445</v>
      </c>
      <c r="AA276" s="4">
        <v>5445</v>
      </c>
    </row>
    <row r="277" spans="2:27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  <c r="Z277" s="4">
        <v>4710</v>
      </c>
      <c r="AA277" s="4" t="s">
        <v>114</v>
      </c>
    </row>
    <row r="278" spans="2:27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  <c r="Z278" s="4">
        <v>4600</v>
      </c>
      <c r="AA278" s="4">
        <v>4600</v>
      </c>
    </row>
    <row r="279" spans="2:27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  <c r="Z279" s="4">
        <v>5200</v>
      </c>
      <c r="AA279" s="4">
        <v>475</v>
      </c>
    </row>
    <row r="280" spans="2:27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  <c r="Z280" s="4">
        <v>4500</v>
      </c>
      <c r="AA280" s="4">
        <v>4500</v>
      </c>
    </row>
    <row r="281" spans="2:27" ht="14.25">
      <c r="B281" s="9" t="s">
        <v>17</v>
      </c>
      <c r="C281" s="4">
        <f aca="true" t="shared" si="17" ref="C281:N281">C268*0.15+C269*0.11+C270*0.03+C271*0.14+C272*0.33+C273*0.05+C274*0.02+C275*0.02+C276*0.04+C277*0.04+C278*0.03+C279*0.03+C280*0.01</f>
        <v>4428.5</v>
      </c>
      <c r="D281" s="4">
        <f t="shared" si="17"/>
        <v>4451</v>
      </c>
      <c r="E281" s="4">
        <f t="shared" si="17"/>
        <v>4457</v>
      </c>
      <c r="F281" s="4">
        <f t="shared" si="17"/>
        <v>4563.400000000001</v>
      </c>
      <c r="G281" s="4">
        <f t="shared" si="17"/>
        <v>4473.700000000001</v>
      </c>
      <c r="H281" s="4">
        <f t="shared" si="17"/>
        <v>4414.160000000001</v>
      </c>
      <c r="I281" s="4">
        <f t="shared" si="17"/>
        <v>4402.46</v>
      </c>
      <c r="J281" s="4">
        <f t="shared" si="17"/>
        <v>4414.96</v>
      </c>
      <c r="K281" s="4">
        <f t="shared" si="17"/>
        <v>4433.610000000001</v>
      </c>
      <c r="L281" s="4">
        <f t="shared" si="17"/>
        <v>4434</v>
      </c>
      <c r="M281" s="4">
        <f t="shared" si="17"/>
        <v>4579.25</v>
      </c>
      <c r="N281" s="4">
        <f t="shared" si="17"/>
        <v>4586.5</v>
      </c>
      <c r="O281" s="4">
        <f aca="true" t="shared" si="18" ref="O281:AA281">O268*0.15+O269*0.11+O270*0.03+O271*0.14+O272*0.33+O273*0.05+O274*0.02+O275*0.02+O276*0.04+O277*0.04+O278*0.03+O279*0.03+O280*0.01</f>
        <v>4586.5</v>
      </c>
      <c r="P281" s="4">
        <f t="shared" si="18"/>
        <v>4636.3</v>
      </c>
      <c r="Q281" s="4">
        <f t="shared" si="18"/>
        <v>4912.15</v>
      </c>
      <c r="R281" s="4">
        <f t="shared" si="18"/>
        <v>4785.4</v>
      </c>
      <c r="S281" s="4">
        <f t="shared" si="18"/>
        <v>4781.549999999999</v>
      </c>
      <c r="T281" s="4">
        <f t="shared" si="18"/>
        <v>4828.15</v>
      </c>
      <c r="U281" s="4">
        <f t="shared" si="18"/>
        <v>4833.65</v>
      </c>
      <c r="V281" s="4">
        <f t="shared" si="18"/>
        <v>4833.65</v>
      </c>
      <c r="W281" s="4">
        <f t="shared" si="18"/>
        <v>4841.4</v>
      </c>
      <c r="X281" s="4">
        <f t="shared" si="18"/>
        <v>4883.9</v>
      </c>
      <c r="Y281" s="4">
        <f t="shared" si="18"/>
        <v>4923.2</v>
      </c>
      <c r="Z281" s="4">
        <f t="shared" si="18"/>
        <v>4931.45</v>
      </c>
      <c r="AA281" s="4">
        <f t="shared" si="18"/>
        <v>4827.900000000001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27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57</v>
      </c>
      <c r="Z298" s="7" t="s">
        <v>58</v>
      </c>
      <c r="AA298" s="7" t="s">
        <v>59</v>
      </c>
    </row>
    <row r="299" spans="2:27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  <c r="Z299" s="4">
        <v>405</v>
      </c>
      <c r="AA299" s="4" t="s">
        <v>115</v>
      </c>
    </row>
    <row r="300" spans="2:27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  <c r="Z300" s="4">
        <v>412.68</v>
      </c>
      <c r="AA300" s="4" t="s">
        <v>116</v>
      </c>
    </row>
    <row r="301" spans="2:27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  <c r="Z301" s="4">
        <v>390</v>
      </c>
      <c r="AA301" s="4">
        <v>390</v>
      </c>
    </row>
    <row r="302" spans="2:27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  <c r="Z302" s="4">
        <v>455</v>
      </c>
      <c r="AA302" s="4" t="s">
        <v>117</v>
      </c>
    </row>
    <row r="303" spans="2:27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  <c r="Z303" s="4">
        <v>405</v>
      </c>
      <c r="AA303" s="4">
        <v>405</v>
      </c>
    </row>
    <row r="304" spans="2:27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  <c r="Z304" s="4">
        <v>540</v>
      </c>
      <c r="AA304" s="4" t="s">
        <v>118</v>
      </c>
    </row>
    <row r="305" spans="2:27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  <c r="Z305" s="4">
        <v>530</v>
      </c>
      <c r="AA305" s="4" t="s">
        <v>93</v>
      </c>
    </row>
    <row r="306" spans="2:27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  <c r="Z306" s="4">
        <v>493</v>
      </c>
      <c r="AA306" s="4">
        <v>493</v>
      </c>
    </row>
    <row r="307" spans="2:27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  <c r="Z307" s="4">
        <v>518</v>
      </c>
      <c r="AA307" s="4">
        <v>518</v>
      </c>
    </row>
    <row r="308" spans="2:27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  <c r="Z308" s="4">
        <v>416</v>
      </c>
      <c r="AA308" s="4">
        <v>416</v>
      </c>
    </row>
    <row r="309" spans="2:27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  <c r="Z309" s="4">
        <v>395</v>
      </c>
      <c r="AA309" s="4">
        <v>395</v>
      </c>
    </row>
    <row r="310" spans="2:27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  <c r="Z310" s="4">
        <v>475</v>
      </c>
      <c r="AA310" s="4">
        <v>475</v>
      </c>
    </row>
    <row r="311" spans="2:27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  <c r="Z311" s="4">
        <v>410</v>
      </c>
      <c r="AA311" s="4">
        <v>410</v>
      </c>
    </row>
    <row r="312" spans="2:27" ht="14.25">
      <c r="B312" s="9" t="s">
        <v>17</v>
      </c>
      <c r="C312" s="4">
        <f aca="true" t="shared" si="19" ref="C312:N312">C299*0.15+C300*0.11+C301*0.03+C302*0.14+C303*0.33+C304*0.05+C305*0.02+C306*0.02+C307*0.04+C308*0.04+C309*0.03+C310*0.03+C311*0.01</f>
        <v>372.1121000000001</v>
      </c>
      <c r="D312" s="4">
        <f t="shared" si="19"/>
        <v>372.72210000000007</v>
      </c>
      <c r="E312" s="4">
        <f t="shared" si="19"/>
        <v>378.5121000000001</v>
      </c>
      <c r="F312" s="4">
        <f t="shared" si="19"/>
        <v>390.499</v>
      </c>
      <c r="G312" s="4">
        <f t="shared" si="19"/>
        <v>394.0725</v>
      </c>
      <c r="H312" s="4">
        <f t="shared" si="19"/>
        <v>391.3825</v>
      </c>
      <c r="I312" s="4">
        <f t="shared" si="19"/>
        <v>392.8101</v>
      </c>
      <c r="J312" s="4">
        <f t="shared" si="19"/>
        <v>394.6481</v>
      </c>
      <c r="K312" s="4">
        <f t="shared" si="19"/>
        <v>395.8085</v>
      </c>
      <c r="L312" s="4">
        <f t="shared" si="19"/>
        <v>398.39169999999996</v>
      </c>
      <c r="M312" s="4">
        <f t="shared" si="19"/>
        <v>395.1092</v>
      </c>
      <c r="N312" s="4">
        <f t="shared" si="19"/>
        <v>394.9092</v>
      </c>
      <c r="O312" s="4">
        <f aca="true" t="shared" si="20" ref="O312:AA312">O299*0.15+O300*0.11+O301*0.03+O302*0.14+O303*0.33+O304*0.05+O305*0.02+O306*0.02+O307*0.04+O308*0.04+O309*0.03+O310*0.03+O311*0.01</f>
        <v>395.4092</v>
      </c>
      <c r="P312" s="4">
        <f t="shared" si="20"/>
        <v>401.3560999999999</v>
      </c>
      <c r="Q312" s="4">
        <f t="shared" si="20"/>
        <v>409.0048</v>
      </c>
      <c r="R312" s="4">
        <f t="shared" si="20"/>
        <v>414.05479999999994</v>
      </c>
      <c r="S312" s="4">
        <f t="shared" si="20"/>
        <v>409.7543</v>
      </c>
      <c r="T312" s="4">
        <f t="shared" si="20"/>
        <v>411.27430000000004</v>
      </c>
      <c r="U312" s="4">
        <f t="shared" si="20"/>
        <v>411.27430000000004</v>
      </c>
      <c r="V312" s="4">
        <f t="shared" si="20"/>
        <v>410.94430000000006</v>
      </c>
      <c r="W312" s="4">
        <f t="shared" si="20"/>
        <v>411.77430000000004</v>
      </c>
      <c r="X312" s="4">
        <f t="shared" si="20"/>
        <v>415.9048</v>
      </c>
      <c r="Y312" s="4">
        <f t="shared" si="20"/>
        <v>420.75480000000005</v>
      </c>
      <c r="Z312" s="4">
        <f t="shared" si="20"/>
        <v>430.2148000000001</v>
      </c>
      <c r="AA312" s="4">
        <f t="shared" si="20"/>
        <v>430.72300000000007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27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57</v>
      </c>
      <c r="Z330" s="7" t="s">
        <v>58</v>
      </c>
      <c r="AA330" s="7" t="s">
        <v>59</v>
      </c>
    </row>
    <row r="331" spans="2:27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  <c r="Z331" s="4">
        <v>116.69</v>
      </c>
      <c r="AA331" s="4" t="s">
        <v>119</v>
      </c>
    </row>
    <row r="332" spans="2:27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  <c r="Z332" s="4">
        <v>82.18</v>
      </c>
      <c r="AA332" s="4" t="s">
        <v>120</v>
      </c>
    </row>
    <row r="333" spans="2:27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  <c r="Z333" s="4">
        <v>84</v>
      </c>
      <c r="AA333" s="4" t="s">
        <v>121</v>
      </c>
    </row>
    <row r="334" spans="2:27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  <c r="Z334" s="4">
        <v>80</v>
      </c>
      <c r="AA334" s="4" t="s">
        <v>122</v>
      </c>
    </row>
    <row r="335" spans="2:27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  <c r="Z335" s="4">
        <v>75</v>
      </c>
      <c r="AA335" s="4">
        <v>75</v>
      </c>
    </row>
    <row r="336" spans="2:27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  <c r="Z336" s="4">
        <v>100</v>
      </c>
      <c r="AA336" s="4" t="s">
        <v>123</v>
      </c>
    </row>
    <row r="337" spans="2:27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  <c r="Z337" s="4">
        <v>85</v>
      </c>
      <c r="AA337" s="4" t="s">
        <v>124</v>
      </c>
    </row>
    <row r="338" spans="2:27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  <c r="Z338" s="4">
        <v>100</v>
      </c>
      <c r="AA338" s="4" t="s">
        <v>125</v>
      </c>
    </row>
    <row r="339" spans="2:27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  <c r="Z339" s="4">
        <v>117</v>
      </c>
      <c r="AA339" s="4">
        <v>117</v>
      </c>
    </row>
    <row r="340" spans="2:27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  <c r="Z340" s="4">
        <v>98</v>
      </c>
      <c r="AA340" s="4">
        <v>98</v>
      </c>
    </row>
    <row r="341" spans="2:27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  <c r="Z341" s="4">
        <v>75</v>
      </c>
      <c r="AA341" s="4">
        <v>75</v>
      </c>
    </row>
    <row r="342" spans="2:27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  <c r="Z342" s="4">
        <v>90</v>
      </c>
      <c r="AA342" s="4">
        <v>90</v>
      </c>
    </row>
    <row r="343" spans="2:27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  <c r="Z343" s="4">
        <v>80</v>
      </c>
      <c r="AA343" s="4">
        <v>80</v>
      </c>
    </row>
    <row r="344" spans="2:27" ht="14.25">
      <c r="B344" s="9" t="s">
        <v>17</v>
      </c>
      <c r="C344" s="4">
        <f aca="true" t="shared" si="21" ref="C344:K344">C331*0.15+C332*0.11+C333*0.03+C334*0.14+C335*0.33+C336*0.05+C337*0.02+C338*0.02+C339*0.04+C340*0.04+C341*0.03+C342*0.03+C343*0.01</f>
        <v>69.1061</v>
      </c>
      <c r="D344" s="4">
        <f t="shared" si="21"/>
        <v>69.25609999999999</v>
      </c>
      <c r="E344" s="4">
        <f t="shared" si="21"/>
        <v>69.52609999999997</v>
      </c>
      <c r="F344" s="4">
        <f t="shared" si="21"/>
        <v>70.38609999999998</v>
      </c>
      <c r="G344" s="4">
        <f t="shared" si="21"/>
        <v>70.5361</v>
      </c>
      <c r="H344" s="4">
        <f t="shared" si="21"/>
        <v>70.5761</v>
      </c>
      <c r="I344" s="4">
        <f t="shared" si="21"/>
        <v>70.7304</v>
      </c>
      <c r="J344" s="4">
        <f t="shared" si="21"/>
        <v>72.1354</v>
      </c>
      <c r="K344" s="4">
        <f t="shared" si="21"/>
        <v>70.74680000000001</v>
      </c>
      <c r="L344" s="4">
        <f aca="true" t="shared" si="22" ref="L344:Q344">L331*0.15+L332*0.11+L333*0.03+L334*0.14+L335*0.33+L336*0.05+L337*0.02+L338*0.02+L339*0.04+L340*0.04+L341*0.03+L342*0.03+L343*0.01</f>
        <v>72.2798</v>
      </c>
      <c r="M344" s="4">
        <f t="shared" si="22"/>
        <v>76.2398</v>
      </c>
      <c r="N344" s="4">
        <f t="shared" si="22"/>
        <v>76.82105</v>
      </c>
      <c r="O344" s="4">
        <f t="shared" si="22"/>
        <v>76.42105000000001</v>
      </c>
      <c r="P344" s="4">
        <f t="shared" si="22"/>
        <v>75.8098</v>
      </c>
      <c r="Q344" s="4">
        <f t="shared" si="22"/>
        <v>85.4153</v>
      </c>
      <c r="R344" s="4">
        <f aca="true" t="shared" si="23" ref="R344:AA344">R331*0.15+R332*0.11+R333*0.03+R334*0.14+R335*0.33+R336*0.05+R337*0.02+R338*0.02+R339*0.04+R340*0.04+R341*0.03+R342*0.03+R343*0.01</f>
        <v>85.2683</v>
      </c>
      <c r="S344" s="4">
        <f t="shared" si="23"/>
        <v>85.78580000000001</v>
      </c>
      <c r="T344" s="4">
        <f t="shared" si="23"/>
        <v>86.56580000000001</v>
      </c>
      <c r="U344" s="4">
        <f t="shared" si="23"/>
        <v>86.8623</v>
      </c>
      <c r="V344" s="4">
        <f t="shared" si="23"/>
        <v>86.87680000000002</v>
      </c>
      <c r="W344" s="4">
        <f t="shared" si="23"/>
        <v>86.72680000000003</v>
      </c>
      <c r="X344" s="4">
        <f t="shared" si="23"/>
        <v>88.0068</v>
      </c>
      <c r="Y344" s="4">
        <f t="shared" si="23"/>
        <v>87.0333</v>
      </c>
      <c r="Z344" s="4">
        <f t="shared" si="23"/>
        <v>88.06330000000001</v>
      </c>
      <c r="AA344" s="4">
        <f t="shared" si="23"/>
        <v>88.3798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Y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7" t="s">
        <v>16</v>
      </c>
      <c r="B1" s="27"/>
      <c r="C1" s="27"/>
      <c r="D1" s="27"/>
      <c r="E1" s="27"/>
      <c r="F1" s="27"/>
      <c r="G1" s="27"/>
      <c r="H1" s="27"/>
      <c r="I1" s="27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2012-05-25T02:44:10Z</dcterms:modified>
  <cp:category/>
  <cp:version/>
  <cp:contentType/>
  <cp:contentStatus/>
</cp:coreProperties>
</file>