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<sst xmlns="http://schemas.openxmlformats.org/spreadsheetml/2006/main" count="523" uniqueCount="130">
  <si>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</si>
  <si>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</si>
  <si>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</si>
  <si>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</si>
  <si>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</si>
  <si>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</si>
  <si>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</si>
  <si>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</si>
  <si>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</si>
  <si>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</si>
  <si>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</si>
  <si>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</si>
  <si>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</si>
  <si>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</si>
  <si>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</si>
  <si>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</si>
  <si>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</si>
  <si>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</si>
  <si>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</si>
  <si>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</si>
  <si>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</si>
  <si>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</si>
  <si>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</si>
  <si>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</si>
  <si>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</si>
  <si>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</si>
  <si>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</si>
  <si>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</si>
  <si>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</si>
  <si>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</si>
  <si>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</si>
  <si>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</si>
  <si>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</si>
  <si>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</si>
  <si>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</si>
  <si>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</si>
  <si>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</si>
  <si>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</si>
  <si>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</si>
  <si>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</si>
  <si>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</si>
  <si>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</si>
  <si>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</si>
  <si>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</si>
  <si>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</si>
  <si>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</si>
  <si>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</si>
  <si>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</si>
  <si>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</si>
  <si>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</si>
  <si>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</si>
  <si>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</si>
  <si>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</si>
  <si>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</si>
  <si>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</si>
  <si>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</si>
  <si>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</si>
  <si>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</si>
  <si>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</si>
  <si>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</si>
  <si>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2012年3月江苏省主要建材价格走势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</si>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</sst>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0925"/>
          <c:y val="0.17825"/>
          <c:w val="0.899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'主材走势表和走势图'!$C$267:$AB$267</c:f>
              <c:strCache/>
            </c:strRef>
          </c:cat>
          <c:val>
            <c:numRef>
              <c:f>'主材走势表和走势图'!$C$281:$AB$281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  <c:max val="5250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3150342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8"/>
          <c:w val="0.8972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'主材走势表和走势图'!$C$237:$AB$237</c:f>
              <c:strCache/>
            </c:strRef>
          </c:cat>
          <c:val>
            <c:numRef>
              <c:f>'主材走势表和走势图'!$C$251:$AB$251</c:f>
              <c:numCache/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  <c:max val="220"/>
          <c:min val="1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647020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4"/>
          <c:w val="0.90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'主材走势表和走势图'!$C$298:$AB$298</c:f>
              <c:strCache/>
            </c:strRef>
          </c:cat>
          <c:val>
            <c:numRef>
              <c:f>'主材走势表和走势图'!$C$312:$AB$312</c:f>
              <c:numCache/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  <c:max val="46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90184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57644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225"/>
          <c:w val="0.90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'主材走势表和走势图'!$C$330:$AB$330</c:f>
              <c:strCache/>
            </c:strRef>
          </c:cat>
          <c:val>
            <c:numRef>
              <c:f>'主材走势表和走势图'!$C$344:$AB$344</c:f>
              <c:numCache/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  <c:max val="92"/>
          <c:min val="7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853502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632383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2"/>
          <c:y val="0.18675"/>
          <c:w val="0.910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'主材走势表和走势图'!$C$17:$AB$17</c:f>
              <c:strCache/>
            </c:strRef>
          </c:cat>
          <c:val>
            <c:numRef>
              <c:f>'主材走势表和走势图'!$C$31:$AB$31</c:f>
              <c:numCache/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ax val="7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2035450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2"/>
          <c:y val="0.1745"/>
          <c:w val="0.901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'主材走势表和走势图'!$C$49:$AB$49</c:f>
              <c:strCache/>
            </c:strRef>
          </c:cat>
          <c:val>
            <c:numRef>
              <c:f>'主材走势表和走势图'!$C$63:$AB$63</c:f>
              <c:numCache/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  <c:max val="8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0040996"/>
        <c:crossesAt val="1"/>
        <c:crossBetween val="between"/>
        <c:dispUnits/>
        <c:majorUnit val="1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2"/>
          <c:y val="0.17575"/>
          <c:w val="0.9037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'主材走势表和走势图'!$D$80:$AB$80</c:f>
              <c:strCache/>
            </c:strRef>
          </c:cat>
          <c:val>
            <c:numRef>
              <c:f>'主材走势表和走势图'!$D$94:$AB$94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2095214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525"/>
          <c:w val="0.905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'主材走势表和走势图'!$C$111:$AB$111</c:f>
              <c:strCache/>
            </c:strRef>
          </c:cat>
          <c:val>
            <c:numRef>
              <c:f>'主材走势表和走势图'!$C$125:$AB$125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283737"/>
        <c:crosses val="autoZero"/>
        <c:auto val="1"/>
        <c:lblOffset val="100"/>
        <c:noMultiLvlLbl val="0"/>
      </c:catAx>
      <c:valAx>
        <c:axId val="1283737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4881880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85"/>
          <c:w val="0.906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'主材走势表和走势图'!$C$143:$AB$143</c:f>
              <c:strCache/>
            </c:strRef>
          </c:cat>
          <c:val>
            <c:numRef>
              <c:f>'主材走势表和走势图'!$C$157:$AB$157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  <c:max val="670"/>
          <c:min val="3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1553634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9"/>
          <c:w val="0.905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'主材走势表和走势图'!$C$175:$AB$175</c:f>
              <c:strCache/>
            </c:strRef>
          </c:cat>
          <c:val>
            <c:numRef>
              <c:f>'主材走势表和走势图'!$C$189:$AB$189</c:f>
              <c:numCache/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  <c:max val="490"/>
          <c:min val="3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3429132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575"/>
          <c:w val="0.903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'主材走势表和走势图'!$C$206:$AB$206</c:f>
              <c:strCache/>
            </c:strRef>
          </c:cat>
          <c:val>
            <c:numRef>
              <c:f>'主材走势表和走势图'!$C$220:$AB$220</c:f>
              <c:numCache/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ax val="59"/>
          <c:min val="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86038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26</xdr:col>
      <xdr:colOff>638175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289125"/>
        <a:ext cx="8039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14662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26</xdr:col>
      <xdr:colOff>647700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80391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26</xdr:col>
      <xdr:colOff>657225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80391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26</xdr:col>
      <xdr:colOff>647700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80486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26</xdr:col>
      <xdr:colOff>666750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80581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26</xdr:col>
      <xdr:colOff>676275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80676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26</xdr:col>
      <xdr:colOff>657225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804862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191</xdr:row>
      <xdr:rowOff>9525</xdr:rowOff>
    </xdr:from>
    <xdr:to>
      <xdr:col>26</xdr:col>
      <xdr:colOff>676275</xdr:colOff>
      <xdr:row>204</xdr:row>
      <xdr:rowOff>19050</xdr:rowOff>
    </xdr:to>
    <xdr:graphicFrame>
      <xdr:nvGraphicFramePr>
        <xdr:cNvPr id="9" name="Chart 19"/>
        <xdr:cNvGraphicFramePr/>
      </xdr:nvGraphicFramePr>
      <xdr:xfrm>
        <a:off x="495300" y="20774025"/>
        <a:ext cx="80486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26</xdr:col>
      <xdr:colOff>676275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060150"/>
        <a:ext cx="8077200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26</xdr:col>
      <xdr:colOff>666750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546675"/>
        <a:ext cx="80676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53752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26</xdr:col>
      <xdr:colOff>666750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3947100"/>
        <a:ext cx="8048625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7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6" width="0" style="1" hidden="1" customWidth="1"/>
    <col min="17" max="16384" width="9.00390625" style="1" customWidth="1"/>
  </cols>
  <sheetData>
    <row r="1" spans="2:27" ht="32.25" customHeight="1">
      <c r="B1" s="26" t="s">
        <v>60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28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61</v>
      </c>
    </row>
    <row r="18" spans="2:28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62</v>
      </c>
      <c r="AB18" s="4">
        <v>54</v>
      </c>
    </row>
    <row r="19" spans="2:28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73</v>
      </c>
      <c r="AB19" s="4">
        <v>82.01</v>
      </c>
    </row>
    <row r="20" spans="2:28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82</v>
      </c>
      <c r="AB20" s="4">
        <v>34.63</v>
      </c>
    </row>
    <row r="21" spans="2:28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91</v>
      </c>
      <c r="AB21" s="4">
        <v>72</v>
      </c>
    </row>
    <row r="22" spans="2:28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</row>
    <row r="23" spans="2:28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102</v>
      </c>
      <c r="AB23" s="4">
        <v>75</v>
      </c>
    </row>
    <row r="24" spans="2:28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107</v>
      </c>
      <c r="AB24" s="4">
        <v>58</v>
      </c>
    </row>
    <row r="25" spans="2:28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117</v>
      </c>
      <c r="AB25" s="4">
        <v>69</v>
      </c>
    </row>
    <row r="26" spans="2:28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</row>
    <row r="27" spans="2:28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122</v>
      </c>
      <c r="AB27" s="4">
        <v>87</v>
      </c>
    </row>
    <row r="28" spans="2:28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</row>
    <row r="29" spans="2:28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</row>
    <row r="30" spans="2:28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</row>
    <row r="31" spans="2:28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B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>AB18*0.15+AB19*0.11+AB20*0.03+AB21*0.14+AA22*0.33+AB23*0.05+AB24*0.02+AB25*0.02+AB26*0.04+AB27*0.04+AB28*0.03+AB29*0.03+AB30*0.01</f>
        <v>70.30999999999999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28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61</v>
      </c>
    </row>
    <row r="50" spans="2:28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63</v>
      </c>
      <c r="AB50" s="4">
        <v>67.5</v>
      </c>
    </row>
    <row r="51" spans="2:28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74</v>
      </c>
      <c r="AB51" s="4">
        <v>89.15</v>
      </c>
    </row>
    <row r="52" spans="2:28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83</v>
      </c>
      <c r="AB52" s="4">
        <v>62.5</v>
      </c>
    </row>
    <row r="53" spans="2:28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92</v>
      </c>
      <c r="AB53" s="4">
        <v>81</v>
      </c>
    </row>
    <row r="54" spans="2:28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</row>
    <row r="55" spans="2:28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103</v>
      </c>
      <c r="AB55" s="4">
        <v>77</v>
      </c>
    </row>
    <row r="56" spans="2:28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108</v>
      </c>
      <c r="AB56" s="4">
        <v>60</v>
      </c>
    </row>
    <row r="57" spans="2:28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118</v>
      </c>
      <c r="AB57" s="4">
        <v>57</v>
      </c>
    </row>
    <row r="58" spans="2:28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123</v>
      </c>
      <c r="AB58" s="4">
        <v>87</v>
      </c>
    </row>
    <row r="59" spans="2:28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101</v>
      </c>
      <c r="AB59" s="4">
        <v>80</v>
      </c>
    </row>
    <row r="60" spans="2:28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</row>
    <row r="61" spans="2:28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</row>
    <row r="62" spans="2:28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</row>
    <row r="63" spans="2:28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AB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  <c r="AA63" s="4">
        <f t="shared" si="3"/>
        <v>81.80900000000001</v>
      </c>
      <c r="AB63" s="4">
        <f t="shared" si="3"/>
        <v>81.2365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28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61</v>
      </c>
    </row>
    <row r="81" spans="2:28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64</v>
      </c>
      <c r="AB81" s="4">
        <v>1630.28</v>
      </c>
    </row>
    <row r="82" spans="2:28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75</v>
      </c>
      <c r="AB82" s="4">
        <v>1699.91</v>
      </c>
    </row>
    <row r="83" spans="2:28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84</v>
      </c>
      <c r="AB83" s="4">
        <v>1604</v>
      </c>
    </row>
    <row r="84" spans="2:28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93</v>
      </c>
      <c r="AB84" s="4">
        <v>2100</v>
      </c>
    </row>
    <row r="85" spans="2:28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</row>
    <row r="86" spans="2:28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</row>
    <row r="87" spans="2:28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109</v>
      </c>
      <c r="AB87" s="4">
        <v>1780</v>
      </c>
    </row>
    <row r="88" spans="2:28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</row>
    <row r="89" spans="2:28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</row>
    <row r="90" spans="2:28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</row>
    <row r="91" spans="2:28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</row>
    <row r="92" spans="2:28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</row>
    <row r="93" spans="2:28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</row>
    <row r="94" spans="2:28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AB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  <c r="AA94" s="4">
        <f t="shared" si="5"/>
        <v>1943.3721</v>
      </c>
      <c r="AB94" s="4">
        <f t="shared" si="5"/>
        <v>1932.2921000000001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28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61</v>
      </c>
    </row>
    <row r="112" spans="2:28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65</v>
      </c>
      <c r="AB112" s="4">
        <v>5147.5</v>
      </c>
    </row>
    <row r="113" spans="2:28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76</v>
      </c>
      <c r="AB113" s="4">
        <v>4426.31</v>
      </c>
    </row>
    <row r="114" spans="2:28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85</v>
      </c>
      <c r="AB114" s="4">
        <v>4527.22</v>
      </c>
    </row>
    <row r="115" spans="2:28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94</v>
      </c>
      <c r="AB115" s="4">
        <v>4592</v>
      </c>
    </row>
    <row r="116" spans="2:28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</row>
    <row r="117" spans="2:28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104</v>
      </c>
      <c r="AB117" s="4">
        <v>4630</v>
      </c>
    </row>
    <row r="118" spans="2:28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110</v>
      </c>
      <c r="AB118" s="4">
        <v>4612.5</v>
      </c>
    </row>
    <row r="119" spans="2:28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119</v>
      </c>
      <c r="AB119" s="4">
        <v>4726</v>
      </c>
    </row>
    <row r="120" spans="2:28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125</v>
      </c>
      <c r="AB120" s="4">
        <v>4710</v>
      </c>
    </row>
    <row r="121" spans="2:28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124</v>
      </c>
      <c r="AB121" s="4">
        <v>4568.28</v>
      </c>
    </row>
    <row r="122" spans="2:28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</row>
    <row r="123" spans="2:28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</row>
    <row r="124" spans="2:28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</row>
    <row r="125" spans="2:28" ht="14.25">
      <c r="B125" s="9" t="s">
        <v>17</v>
      </c>
      <c r="C125" s="4">
        <f>C112*0.15+C113*0.11+C114*0.03+C115*0.14+C116*0.33+C117*0.05+C118*0.02+C119*0.02+C120*0.04+C121*0.04+C122*0.03+C123*0.03+C124*0.01</f>
        <v>4189.240000000001</v>
      </c>
      <c r="D125" s="4">
        <f>D112*0.15+D113*0.11+D114*0.03+D115*0.14+D116*0.33+D117*0.05+D118*0.02+D119*0.02+D120*0.04+D121*0.04+D122*0.03+D123*0.03+D124*0.01</f>
        <v>4212.1900000000005</v>
      </c>
      <c r="E125" s="4">
        <f>E112*0.15+E113*0.11+E114*0.03+E115*0.14+E116*0.33+E117*0.05+E118*0.02+E119*0.02+E120*0.04+E121*0.04+E122*0.03+E123*0.03+E124*0.01</f>
        <v>4377.49</v>
      </c>
      <c r="F125" s="4">
        <f>F112*0.15+F113*0.11+F114*0.03+F115*0.14+F116*0.33+F117*0.05+F118*0.02+F119*0.02+F120*0.04+F121*0.04+F122*0.03+F123*0.03+F124*0.01</f>
        <v>4573.9154</v>
      </c>
      <c r="G125" s="4">
        <f>G112*0.15+G113*0.11+G114*0.03+G115*0.14+G116*0.33+G117*0.05+G118*0.02+G119*0.02+G120*0.04+G121*0.04+G122*0.03+G123*0.03+G124*0.01</f>
        <v>4429.544</v>
      </c>
      <c r="H125" s="4">
        <f>H112*0.15+H113*0.11+H114*0.03+H115*0.14+H116*0.33+H117*0.05+H118*0.02+H119*0.02+H120*0.04+H121*0.04+H122*0.03+H123*0.03+H124*0.01</f>
        <v>4373.742</v>
      </c>
      <c r="I125" s="4">
        <f>I112*0.15+I113*0.11+I114*0.03+I115*0.14+I116*0.33+I117*0.05+I118*0.02+I119*0.02+I120*0.04+I121*0.04+I122*0.03+I123*0.03+I124*0.01</f>
        <v>4467.9828</v>
      </c>
      <c r="J125" s="4">
        <f>J112*0.15+J113*0.11+J114*0.03+J115*0.14+J116*0.33+J117*0.05+J118*0.02+J119*0.02+J120*0.04+J121*0.04+J122*0.03+J123*0.03+J124*0.01</f>
        <v>4640.119199999999</v>
      </c>
      <c r="K125" s="4">
        <f>K112*0.15+K113*0.11+K114*0.03+K115*0.14+K116*0.33+K117*0.05+K118*0.02+K119*0.02+K120*0.04+K121*0.04+K122*0.03+K123*0.03+K124*0.01</f>
        <v>4649.964000000001</v>
      </c>
      <c r="L125" s="4">
        <f>L112*0.15+L113*0.11+L114*0.03+L115*0.14+L116*0.33+L117*0.05+L118*0.02+L119*0.02+L120*0.04+L121*0.04+L122*0.03+L123*0.03+L124*0.01</f>
        <v>4750.7308</v>
      </c>
      <c r="M125" s="4">
        <f>M112*0.15+M113*0.11+M114*0.03+M115*0.14+M116*0.33+M117*0.05+M118*0.02+M119*0.02+M120*0.04+M121*0.04+M122*0.03+M123*0.03+M124*0.01</f>
        <v>5021.066499999999</v>
      </c>
      <c r="N125" s="4">
        <f>N112*0.15+N113*0.11+N114*0.03+N115*0.14+N116*0.33+N117*0.05+N118*0.02+N119*0.02+N120*0.04+N121*0.04+N122*0.03+N123*0.03+N124*0.01</f>
        <v>5119.296400000001</v>
      </c>
      <c r="O125" s="4">
        <f>O112*0.15+O113*0.11+O114*0.03+O115*0.14+O116*0.33+O117*0.05+O118*0.02+O119*0.02+O120*0.04+O121*0.04+O122*0.03+O123*0.03+O124*0.01</f>
        <v>5166.8109</v>
      </c>
      <c r="P125" s="4">
        <f>P112*0.15+P113*0.11+P114*0.03+P115*0.14+P116*0.33+P117*0.05+P118*0.02+P119*0.02+P120*0.04+P121*0.04+P122*0.03+P123*0.03+P124*0.01</f>
        <v>5158.2892999999995</v>
      </c>
      <c r="Q125" s="4">
        <f>Q112*0.15+Q113*0.11+Q114*0.03+Q115*0.14+Q116*0.33+Q117*0.05+Q118*0.02+Q119*0.02+Q120*0.04+Q121*0.04+Q122*0.03+Q123*0.03+Q124*0.01</f>
        <v>5270.183000000001</v>
      </c>
      <c r="R125" s="4">
        <f>R112*0.15+R113*0.11+R114*0.03+R115*0.14+R116*0.33+R117*0.05+R118*0.02+R119*0.02+R120*0.04+R121*0.04+R122*0.03+R123*0.03+R124*0.01</f>
        <v>5340.495900000001</v>
      </c>
      <c r="S125" s="4">
        <f>S112*0.15+S113*0.11+S114*0.03+S115*0.14+S116*0.33+S117*0.05+S118*0.02+S119*0.02+S120*0.04+S121*0.04+S122*0.03+S123*0.03+S124*0.01</f>
        <v>5342.085099999999</v>
      </c>
      <c r="T125" s="4">
        <f>T112*0.15+T113*0.11+T114*0.03+T115*0.14+T116*0.33+T117*0.05+T118*0.02+T119*0.02+T120*0.04+T121*0.04+T122*0.03+T123*0.03+T124*0.01</f>
        <v>5352.265299999999</v>
      </c>
      <c r="U125" s="4">
        <f>U112*0.15+U113*0.11+U114*0.03+U115*0.14+U116*0.33+U117*0.05+U118*0.02+U119*0.02+U120*0.04+U121*0.04+U122*0.03+U123*0.03+U124*0.01</f>
        <v>5388.250799999999</v>
      </c>
      <c r="V125" s="4">
        <f>V112*0.15+V113*0.11+V114*0.03+V115*0.14+V116*0.33+V117*0.05+V118*0.02+V119*0.02+V120*0.04+V121*0.04+V122*0.03+V123*0.03+V124*0.01</f>
        <v>5379.556799999999</v>
      </c>
      <c r="W125" s="4">
        <f>W112*0.15+W113*0.11+W114*0.03+W115*0.14+W116*0.33+W117*0.05+W118*0.02+W119*0.02+W120*0.04+W121*0.04+W122*0.03+W123*0.03+W124*0.01</f>
        <v>5073.2792</v>
      </c>
      <c r="X125" s="4">
        <f>X112*0.15+X113*0.11+X114*0.03+X115*0.14+X116*0.33+X117*0.05+X118*0.02+X119*0.02+X120*0.04+X121*0.04+X122*0.03+X123*0.03+X124*0.01</f>
        <v>4927.3061</v>
      </c>
      <c r="Y125" s="4">
        <f>Y112*0.15+Y113*0.11+Y114*0.03+Y115*0.14+Y116*0.33+Y117*0.05+Y118*0.02+Y119*0.02+Y120*0.04+Y121*0.04+Y122*0.03+Y123*0.03+Y124*0.01</f>
        <v>4832.316000000001</v>
      </c>
      <c r="Z125" s="4">
        <f>Z112*0.15+Z113*0.11+Z114*0.03+Z115*0.14+Z116*0.33+Z117*0.05+Z118*0.02+Z119*0.02+Z120*0.04+Z121*0.04+Z122*0.03+Z123*0.03+Z124*0.01</f>
        <v>4790.2944</v>
      </c>
      <c r="AA125" s="4">
        <f>AA112*0.15+AA113*0.11+AA114*0.03+AA115*0.14+AA116*0.33+AA117*0.05+AA118*0.02+AA119*0.02+AA120*0.04+AA121*0.04+AA122*0.03+AA123*0.03+AA124*0.01</f>
        <v>4718.887</v>
      </c>
      <c r="AB125" s="4">
        <f>AB112*0.15+AB113*0.11+AB114*0.03+AB115*0.14+AB116*0.33+AB117*0.05+AB118*0.02+AB119*0.02+AB120*0.04+AB121*0.04+AB122*0.03+AB123*0.03+AB124*0.01</f>
        <v>4689.5169000000005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28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61</v>
      </c>
    </row>
    <row r="144" spans="2:28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66</v>
      </c>
      <c r="AB144" s="4">
        <v>470</v>
      </c>
    </row>
    <row r="145" spans="2:28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77</v>
      </c>
      <c r="AB145" s="4">
        <v>467</v>
      </c>
    </row>
    <row r="146" spans="2:28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86</v>
      </c>
      <c r="AB146" s="4">
        <v>423.33</v>
      </c>
    </row>
    <row r="147" spans="2:28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95</v>
      </c>
      <c r="AB147" s="4">
        <v>425</v>
      </c>
    </row>
    <row r="148" spans="2:28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</row>
    <row r="149" spans="2:28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</row>
    <row r="150" spans="2:28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111</v>
      </c>
      <c r="AB150" s="4">
        <v>445</v>
      </c>
    </row>
    <row r="151" spans="2:28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</row>
    <row r="152" spans="2:28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115</v>
      </c>
      <c r="AB152" s="4">
        <v>530</v>
      </c>
    </row>
    <row r="153" spans="2:28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126</v>
      </c>
      <c r="AB153" s="4">
        <v>460</v>
      </c>
    </row>
    <row r="154" spans="2:28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</row>
    <row r="155" spans="2:28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</row>
    <row r="156" spans="2:28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</row>
    <row r="157" spans="2:28" ht="14.25">
      <c r="B157" s="9" t="s">
        <v>17</v>
      </c>
      <c r="C157" s="4">
        <f aca="true" t="shared" si="6" ref="C157:N157">C144*0.15+C145*0.11+C146*0.03+C147*0.14+C148*0.33+C149*0.05+C150*0.02+C151*0.02+C152*0.04+C153*0.04+C154*0.03+C155*0.03+C156*0.01</f>
        <v>319.7460000000001</v>
      </c>
      <c r="D157" s="4">
        <f t="shared" si="6"/>
        <v>318.1460000000001</v>
      </c>
      <c r="E157" s="4">
        <f t="shared" si="6"/>
        <v>317.846</v>
      </c>
      <c r="F157" s="4">
        <f t="shared" si="6"/>
        <v>319.923</v>
      </c>
      <c r="G157" s="4">
        <f t="shared" si="6"/>
        <v>319.616</v>
      </c>
      <c r="H157" s="4">
        <f t="shared" si="6"/>
        <v>316.922</v>
      </c>
      <c r="I157" s="4">
        <f t="shared" si="6"/>
        <v>349.291</v>
      </c>
      <c r="J157" s="4">
        <f t="shared" si="6"/>
        <v>411.06199999999995</v>
      </c>
      <c r="K157" s="4">
        <f t="shared" si="6"/>
        <v>430.166</v>
      </c>
      <c r="L157" s="4">
        <f t="shared" si="6"/>
        <v>480.2240000000001</v>
      </c>
      <c r="M157" s="4">
        <f t="shared" si="6"/>
        <v>615.41</v>
      </c>
      <c r="N157" s="4">
        <f t="shared" si="6"/>
        <v>569.3</v>
      </c>
      <c r="O157" s="4">
        <f aca="true" t="shared" si="7" ref="O157:AB157">O144*0.15+O145*0.11+O146*0.03+O147*0.14+O148*0.33+O149*0.05+O150*0.02+O151*0.02+O152*0.04+O153*0.04+O154*0.03+O155*0.03+O156*0.01</f>
        <v>543.718</v>
      </c>
      <c r="P157" s="4">
        <f t="shared" si="7"/>
        <v>534.968</v>
      </c>
      <c r="Q157" s="4">
        <f t="shared" si="7"/>
        <v>469.35799999999995</v>
      </c>
      <c r="R157" s="4">
        <f t="shared" si="7"/>
        <v>523.242</v>
      </c>
      <c r="S157" s="4">
        <f t="shared" si="7"/>
        <v>516.9499999999999</v>
      </c>
      <c r="T157" s="4">
        <f t="shared" si="7"/>
        <v>512.7520000000001</v>
      </c>
      <c r="U157" s="4">
        <f t="shared" si="7"/>
        <v>505.63000000000005</v>
      </c>
      <c r="V157" s="4">
        <f t="shared" si="7"/>
        <v>466.026</v>
      </c>
      <c r="W157" s="4">
        <f t="shared" si="7"/>
        <v>470.178</v>
      </c>
      <c r="X157" s="4">
        <f t="shared" si="7"/>
        <v>466.54</v>
      </c>
      <c r="Y157" s="4">
        <f t="shared" si="7"/>
        <v>467.37000000000006</v>
      </c>
      <c r="Z157" s="4">
        <f t="shared" si="7"/>
        <v>468.9200000000001</v>
      </c>
      <c r="AA157" s="4">
        <f t="shared" si="7"/>
        <v>461.21999999999997</v>
      </c>
      <c r="AB157" s="4">
        <f t="shared" si="7"/>
        <v>455.13989999999995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28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61</v>
      </c>
    </row>
    <row r="176" spans="2:28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67</v>
      </c>
      <c r="AB176" s="4">
        <v>414</v>
      </c>
    </row>
    <row r="177" spans="2:28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78</v>
      </c>
      <c r="AB177" s="4">
        <v>415</v>
      </c>
    </row>
    <row r="178" spans="2:28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87</v>
      </c>
      <c r="AB178" s="4">
        <v>330</v>
      </c>
    </row>
    <row r="179" spans="2:28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96</v>
      </c>
      <c r="AB179" s="4">
        <v>384</v>
      </c>
    </row>
    <row r="180" spans="2:28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</row>
    <row r="181" spans="2:28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</row>
    <row r="182" spans="2:28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112</v>
      </c>
      <c r="AB182" s="4">
        <v>360</v>
      </c>
    </row>
    <row r="183" spans="2:28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</row>
    <row r="184" spans="2:28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128</v>
      </c>
      <c r="AB184" s="4">
        <v>470</v>
      </c>
    </row>
    <row r="185" spans="2:28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127</v>
      </c>
      <c r="AB185" s="4">
        <v>419</v>
      </c>
    </row>
    <row r="186" spans="2:28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</row>
    <row r="187" spans="2:28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</row>
    <row r="188" spans="2:28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</row>
    <row r="189" spans="2:28" ht="14.25">
      <c r="B189" s="9" t="s">
        <v>17</v>
      </c>
      <c r="C189" s="4">
        <f aca="true" t="shared" si="8" ref="C189:N189">C176*0.15+C177*0.11+C178*0.03+C179*0.14+C180*0.33+C181*0.05+C182*0.02+C183*0.02+C184*0.04+C185*0.04+C186*0.03+C187*0.03+C188*0.01</f>
        <v>318.918</v>
      </c>
      <c r="D189" s="4">
        <f t="shared" si="8"/>
        <v>319.06800000000004</v>
      </c>
      <c r="E189" s="4">
        <f t="shared" si="8"/>
        <v>319.8690000000001</v>
      </c>
      <c r="F189" s="4">
        <f t="shared" si="8"/>
        <v>321.1968</v>
      </c>
      <c r="G189" s="4">
        <f t="shared" si="8"/>
        <v>322.9598</v>
      </c>
      <c r="H189" s="4">
        <f t="shared" si="8"/>
        <v>322.3888</v>
      </c>
      <c r="I189" s="4">
        <f t="shared" si="8"/>
        <v>333.3857</v>
      </c>
      <c r="J189" s="4">
        <f t="shared" si="8"/>
        <v>361.3899</v>
      </c>
      <c r="K189" s="4">
        <f t="shared" si="8"/>
        <v>368.57269999999994</v>
      </c>
      <c r="L189" s="4">
        <f t="shared" si="8"/>
        <v>390.8479</v>
      </c>
      <c r="M189" s="4">
        <f t="shared" si="8"/>
        <v>446.64820000000003</v>
      </c>
      <c r="N189" s="4">
        <f t="shared" si="8"/>
        <v>439.81820000000005</v>
      </c>
      <c r="O189" s="4">
        <f aca="true" t="shared" si="9" ref="O189:AB189">O176*0.15+O177*0.11+O178*0.03+O179*0.14+O180*0.33+O181*0.05+O182*0.02+O183*0.02+O184*0.04+O185*0.04+O186*0.03+O187*0.03+O188*0.01</f>
        <v>429.9482000000001</v>
      </c>
      <c r="P189" s="4">
        <f t="shared" si="9"/>
        <v>427.56820000000005</v>
      </c>
      <c r="Q189" s="4">
        <f t="shared" si="9"/>
        <v>433.2082</v>
      </c>
      <c r="R189" s="4">
        <f t="shared" si="9"/>
        <v>424.53619999999995</v>
      </c>
      <c r="S189" s="4">
        <f t="shared" si="9"/>
        <v>425.59979999999996</v>
      </c>
      <c r="T189" s="4">
        <f t="shared" si="9"/>
        <v>424.88419999999996</v>
      </c>
      <c r="U189" s="4">
        <f t="shared" si="9"/>
        <v>418.10899999999987</v>
      </c>
      <c r="V189" s="4">
        <f t="shared" si="9"/>
        <v>410.12899999999996</v>
      </c>
      <c r="W189" s="4">
        <f t="shared" si="9"/>
        <v>409.9019</v>
      </c>
      <c r="X189" s="4">
        <f t="shared" si="9"/>
        <v>407.514</v>
      </c>
      <c r="Y189" s="4">
        <f t="shared" si="9"/>
        <v>410.49389999999994</v>
      </c>
      <c r="Z189" s="4">
        <f t="shared" si="9"/>
        <v>402.03</v>
      </c>
      <c r="AA189" s="4">
        <f t="shared" si="9"/>
        <v>401.26</v>
      </c>
      <c r="AB189" s="4">
        <f t="shared" si="9"/>
        <v>396.77000000000004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14.25">
      <c r="B205" s="22" t="s">
        <v>10</v>
      </c>
      <c r="C205" s="23"/>
    </row>
    <row r="206" spans="2:28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61</v>
      </c>
    </row>
    <row r="207" spans="2:28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68</v>
      </c>
      <c r="AB207" s="4">
        <v>45.91</v>
      </c>
    </row>
    <row r="208" spans="2:28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79</v>
      </c>
      <c r="AB208" s="4">
        <v>63.51</v>
      </c>
    </row>
    <row r="209" spans="2:28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88</v>
      </c>
      <c r="AB209" s="4">
        <v>63.6</v>
      </c>
    </row>
    <row r="210" spans="2:28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97</v>
      </c>
      <c r="AB210" s="4">
        <v>60</v>
      </c>
    </row>
    <row r="211" spans="2:28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</row>
    <row r="212" spans="2:28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</row>
    <row r="213" spans="2:28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113</v>
      </c>
      <c r="AB213" s="4">
        <v>57</v>
      </c>
    </row>
    <row r="214" spans="2:28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</row>
    <row r="215" spans="2:28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</row>
    <row r="216" spans="2:28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</row>
    <row r="217" spans="2:28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</row>
    <row r="218" spans="2:28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</row>
    <row r="219" spans="2:28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</row>
    <row r="220" spans="2:28" ht="14.25">
      <c r="B220" s="9" t="s">
        <v>17</v>
      </c>
      <c r="C220" s="4">
        <f aca="true" t="shared" si="10" ref="C220:N220">C207*0.15+C208*0.11+C209*0.03+C210*0.14+C211*0.33+C212*0.05+C213*0.02+C214*0.02+C215*0.04+C216*0.04+C217*0.03+C218*0.03+C219*0.01</f>
        <v>48.6159</v>
      </c>
      <c r="D220" s="4">
        <f t="shared" si="10"/>
        <v>48.66590000000001</v>
      </c>
      <c r="E220" s="4">
        <f t="shared" si="10"/>
        <v>49.0959</v>
      </c>
      <c r="F220" s="4">
        <f t="shared" si="10"/>
        <v>49.53350000000001</v>
      </c>
      <c r="G220" s="4">
        <f t="shared" si="10"/>
        <v>49.493500000000004</v>
      </c>
      <c r="H220" s="4">
        <f t="shared" si="10"/>
        <v>49.5835</v>
      </c>
      <c r="I220" s="4">
        <f t="shared" si="10"/>
        <v>50.203500000000005</v>
      </c>
      <c r="J220" s="4">
        <f t="shared" si="10"/>
        <v>51.3795</v>
      </c>
      <c r="K220" s="4">
        <f t="shared" si="10"/>
        <v>52.1417</v>
      </c>
      <c r="L220" s="4">
        <f t="shared" si="10"/>
        <v>53.8355</v>
      </c>
      <c r="M220" s="4">
        <f t="shared" si="10"/>
        <v>55.0661</v>
      </c>
      <c r="N220" s="4">
        <f t="shared" si="10"/>
        <v>54.7311</v>
      </c>
      <c r="O220" s="4">
        <f aca="true" t="shared" si="11" ref="O220:T220">O207*0.15+O208*0.11+O209*0.03+O210*0.14+O211*0.33+O212*0.05+O213*0.02+O214*0.02+O215*0.04+O216*0.04+O217*0.03+O218*0.03+O219*0.01</f>
        <v>54.7911</v>
      </c>
      <c r="P220" s="4">
        <f t="shared" si="11"/>
        <v>54.6761</v>
      </c>
      <c r="Q220" s="4">
        <f t="shared" si="11"/>
        <v>53.9016</v>
      </c>
      <c r="R220" s="4">
        <f t="shared" si="11"/>
        <v>53.9711</v>
      </c>
      <c r="S220" s="4">
        <f t="shared" si="11"/>
        <v>53.9996</v>
      </c>
      <c r="T220" s="4">
        <f t="shared" si="11"/>
        <v>53.7396</v>
      </c>
      <c r="U220" s="4">
        <f aca="true" t="shared" si="12" ref="U220:AB220">U207*0.15+U208*0.11+U209*0.03+U210*0.14+U211*0.33+U212*0.05+U213*0.02+U214*0.02+U215*0.04+U216*0.04+U217*0.03+U218*0.03+U219*0.01</f>
        <v>53.40260000000001</v>
      </c>
      <c r="V220" s="4">
        <f t="shared" si="12"/>
        <v>53.632600000000004</v>
      </c>
      <c r="W220" s="4">
        <f t="shared" si="12"/>
        <v>53.89260000000001</v>
      </c>
      <c r="X220" s="4">
        <f t="shared" si="12"/>
        <v>53.99260000000001</v>
      </c>
      <c r="Y220" s="4">
        <f t="shared" si="12"/>
        <v>54.122600000000006</v>
      </c>
      <c r="Z220" s="4">
        <f t="shared" si="12"/>
        <v>58.272600000000004</v>
      </c>
      <c r="AA220" s="4">
        <f t="shared" si="12"/>
        <v>56.442600000000006</v>
      </c>
      <c r="AB220" s="4">
        <f t="shared" si="12"/>
        <v>58.0706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28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61</v>
      </c>
    </row>
    <row r="238" spans="2:28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69</v>
      </c>
      <c r="AB238" s="4">
        <v>215</v>
      </c>
    </row>
    <row r="239" spans="2:28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</row>
    <row r="240" spans="2:28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89</v>
      </c>
      <c r="AB240" s="4">
        <v>186.42</v>
      </c>
    </row>
    <row r="241" spans="2:28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98</v>
      </c>
      <c r="AB241" s="4">
        <v>205</v>
      </c>
    </row>
    <row r="242" spans="2:28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</row>
    <row r="243" spans="2:28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</row>
    <row r="244" spans="2:28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114</v>
      </c>
      <c r="AB244" s="4">
        <v>230</v>
      </c>
    </row>
    <row r="245" spans="2:28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</row>
    <row r="246" spans="2:28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</row>
    <row r="247" spans="2:28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</row>
    <row r="248" spans="2:28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</row>
    <row r="249" spans="2:28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</row>
    <row r="250" spans="2:28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</row>
    <row r="251" spans="2:28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3" ref="D251:N251">D238*0.15+D239*0.11+D240*0.03+D241*0.14+D242*0.33+D243*0.05+D244*0.02+D245*0.02+D246*0.04+D247*0.04+D248*0.03+D249*0.03+D250*0.01</f>
        <v>186.233</v>
      </c>
      <c r="E251" s="4">
        <f t="shared" si="13"/>
        <v>186.293</v>
      </c>
      <c r="F251" s="4">
        <f t="shared" si="13"/>
        <v>187.57800000000003</v>
      </c>
      <c r="G251" s="4">
        <f t="shared" si="13"/>
        <v>190.048</v>
      </c>
      <c r="H251" s="4">
        <f t="shared" si="13"/>
        <v>191.298</v>
      </c>
      <c r="I251" s="4">
        <f t="shared" si="13"/>
        <v>193.043</v>
      </c>
      <c r="J251" s="4">
        <f t="shared" si="13"/>
        <v>190.52300000000002</v>
      </c>
      <c r="K251" s="4">
        <f t="shared" si="13"/>
        <v>190.78740000000005</v>
      </c>
      <c r="L251" s="4">
        <f t="shared" si="13"/>
        <v>194.6474</v>
      </c>
      <c r="M251" s="4">
        <f t="shared" si="13"/>
        <v>198.813</v>
      </c>
      <c r="N251" s="4">
        <f t="shared" si="13"/>
        <v>201.123</v>
      </c>
      <c r="O251" s="4">
        <f aca="true" t="shared" si="14" ref="O251:AB251">O238*0.15+O239*0.11+O240*0.03+O241*0.14+O242*0.33+O243*0.05+O244*0.02+O245*0.02+O246*0.04+O247*0.04+O248*0.03+O249*0.03+O250*0.01</f>
        <v>200.923</v>
      </c>
      <c r="P251" s="4">
        <f t="shared" si="14"/>
        <v>201.193</v>
      </c>
      <c r="Q251" s="4">
        <f t="shared" si="14"/>
        <v>195.418</v>
      </c>
      <c r="R251" s="4">
        <f t="shared" si="14"/>
        <v>198.773</v>
      </c>
      <c r="S251" s="4">
        <f t="shared" si="14"/>
        <v>199.023</v>
      </c>
      <c r="T251" s="4">
        <f t="shared" si="14"/>
        <v>216.573</v>
      </c>
      <c r="U251" s="4">
        <f t="shared" si="14"/>
        <v>205.253</v>
      </c>
      <c r="V251" s="4">
        <f t="shared" si="14"/>
        <v>207.87300000000002</v>
      </c>
      <c r="W251" s="4">
        <f t="shared" si="14"/>
        <v>209.71300000000002</v>
      </c>
      <c r="X251" s="4">
        <f t="shared" si="14"/>
        <v>209.893</v>
      </c>
      <c r="Y251" s="4">
        <f t="shared" si="14"/>
        <v>207.493</v>
      </c>
      <c r="Z251" s="4">
        <f t="shared" si="14"/>
        <v>206.30300000000003</v>
      </c>
      <c r="AA251" s="4">
        <f t="shared" si="14"/>
        <v>207.223</v>
      </c>
      <c r="AB251" s="4">
        <f t="shared" si="14"/>
        <v>206.34560000000002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28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61</v>
      </c>
    </row>
    <row r="268" spans="2:28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</row>
    <row r="269" spans="2:28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</row>
    <row r="270" spans="2:28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90</v>
      </c>
      <c r="AB270" s="4">
        <v>5150</v>
      </c>
    </row>
    <row r="271" spans="2:28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99</v>
      </c>
      <c r="AB271" s="4">
        <v>6100</v>
      </c>
    </row>
    <row r="272" spans="2:28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</row>
    <row r="273" spans="2:28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</row>
    <row r="274" spans="2:28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</row>
    <row r="275" spans="2:28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120</v>
      </c>
      <c r="AB275" s="4">
        <v>5230</v>
      </c>
    </row>
    <row r="276" spans="2:28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</row>
    <row r="277" spans="2:28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129</v>
      </c>
      <c r="AB277" s="4">
        <v>5050</v>
      </c>
    </row>
    <row r="278" spans="2:28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</row>
    <row r="279" spans="2:28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</v>
      </c>
      <c r="AB279" s="4">
        <v>485</v>
      </c>
    </row>
    <row r="280" spans="2:28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</row>
    <row r="281" spans="2:28" ht="14.25">
      <c r="B281" s="9" t="s">
        <v>17</v>
      </c>
      <c r="C281" s="4">
        <f aca="true" t="shared" si="15" ref="C281:N281">C268*0.15+C269*0.11+C270*0.03+C271*0.14+C272*0.33+C273*0.05+C274*0.02+C275*0.02+C276*0.04+C277*0.04+C278*0.03+C279*0.03+C280*0.01</f>
        <v>4428.5</v>
      </c>
      <c r="D281" s="4">
        <f t="shared" si="15"/>
        <v>4451</v>
      </c>
      <c r="E281" s="4">
        <f t="shared" si="15"/>
        <v>4457</v>
      </c>
      <c r="F281" s="4">
        <f t="shared" si="15"/>
        <v>4563.400000000001</v>
      </c>
      <c r="G281" s="4">
        <f t="shared" si="15"/>
        <v>4473.700000000001</v>
      </c>
      <c r="H281" s="4">
        <f t="shared" si="15"/>
        <v>4414.160000000001</v>
      </c>
      <c r="I281" s="4">
        <f t="shared" si="15"/>
        <v>4402.46</v>
      </c>
      <c r="J281" s="4">
        <f t="shared" si="15"/>
        <v>4414.96</v>
      </c>
      <c r="K281" s="4">
        <f t="shared" si="15"/>
        <v>4433.610000000001</v>
      </c>
      <c r="L281" s="4">
        <f t="shared" si="15"/>
        <v>4434</v>
      </c>
      <c r="M281" s="4">
        <f t="shared" si="15"/>
        <v>4579.25</v>
      </c>
      <c r="N281" s="4">
        <f t="shared" si="15"/>
        <v>4586.5</v>
      </c>
      <c r="O281" s="4">
        <f aca="true" t="shared" si="16" ref="O281:AB281">O268*0.15+O269*0.11+O270*0.03+O271*0.14+O272*0.33+O273*0.05+O274*0.02+O275*0.02+O276*0.04+O277*0.04+O278*0.03+O279*0.03+O280*0.01</f>
        <v>4586.5</v>
      </c>
      <c r="P281" s="4">
        <f t="shared" si="16"/>
        <v>4636.3</v>
      </c>
      <c r="Q281" s="4">
        <f t="shared" si="16"/>
        <v>4912.15</v>
      </c>
      <c r="R281" s="4">
        <f t="shared" si="16"/>
        <v>4785.4</v>
      </c>
      <c r="S281" s="4">
        <f t="shared" si="16"/>
        <v>4781.549999999999</v>
      </c>
      <c r="T281" s="4">
        <f t="shared" si="16"/>
        <v>4828.15</v>
      </c>
      <c r="U281" s="4">
        <f t="shared" si="16"/>
        <v>4833.65</v>
      </c>
      <c r="V281" s="4">
        <f t="shared" si="16"/>
        <v>4833.65</v>
      </c>
      <c r="W281" s="4">
        <f t="shared" si="16"/>
        <v>4841.4</v>
      </c>
      <c r="X281" s="4">
        <f t="shared" si="16"/>
        <v>4883.9</v>
      </c>
      <c r="Y281" s="4">
        <f t="shared" si="16"/>
        <v>4923.2</v>
      </c>
      <c r="Z281" s="4">
        <f t="shared" si="16"/>
        <v>4931.45</v>
      </c>
      <c r="AA281" s="4">
        <f t="shared" si="16"/>
        <v>4827.900000000001</v>
      </c>
      <c r="AB281" s="4">
        <f t="shared" si="16"/>
        <v>4855.200000000001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28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61</v>
      </c>
    </row>
    <row r="299" spans="2:28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70</v>
      </c>
      <c r="AB299" s="4">
        <v>405</v>
      </c>
    </row>
    <row r="300" spans="2:28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80</v>
      </c>
      <c r="AB300" s="4">
        <v>426.54</v>
      </c>
    </row>
    <row r="301" spans="2:28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</row>
    <row r="302" spans="2:28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100</v>
      </c>
      <c r="AB302" s="4">
        <v>465</v>
      </c>
    </row>
    <row r="303" spans="2:28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</row>
    <row r="304" spans="2:28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105</v>
      </c>
      <c r="AB304" s="4">
        <v>555</v>
      </c>
    </row>
    <row r="305" spans="2:28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115</v>
      </c>
      <c r="AB305" s="4">
        <v>525</v>
      </c>
    </row>
    <row r="306" spans="2:28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</row>
    <row r="307" spans="2:28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</row>
    <row r="308" spans="2:28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</row>
    <row r="309" spans="2:28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</row>
    <row r="310" spans="2:28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</row>
    <row r="311" spans="2:28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</row>
    <row r="312" spans="2:28" ht="14.25">
      <c r="B312" s="9" t="s">
        <v>17</v>
      </c>
      <c r="C312" s="4">
        <f aca="true" t="shared" si="17" ref="C312:N312">C299*0.15+C300*0.11+C301*0.03+C302*0.14+C303*0.33+C304*0.05+C305*0.02+C306*0.02+C307*0.04+C308*0.04+C309*0.03+C310*0.03+C311*0.01</f>
        <v>372.1121000000001</v>
      </c>
      <c r="D312" s="4">
        <f t="shared" si="17"/>
        <v>372.72210000000007</v>
      </c>
      <c r="E312" s="4">
        <f t="shared" si="17"/>
        <v>378.5121000000001</v>
      </c>
      <c r="F312" s="4">
        <f t="shared" si="17"/>
        <v>390.499</v>
      </c>
      <c r="G312" s="4">
        <f t="shared" si="17"/>
        <v>394.0725</v>
      </c>
      <c r="H312" s="4">
        <f t="shared" si="17"/>
        <v>391.3825</v>
      </c>
      <c r="I312" s="4">
        <f t="shared" si="17"/>
        <v>392.8101</v>
      </c>
      <c r="J312" s="4">
        <f t="shared" si="17"/>
        <v>394.6481</v>
      </c>
      <c r="K312" s="4">
        <f t="shared" si="17"/>
        <v>395.8085</v>
      </c>
      <c r="L312" s="4">
        <f t="shared" si="17"/>
        <v>398.39169999999996</v>
      </c>
      <c r="M312" s="4">
        <f t="shared" si="17"/>
        <v>395.1092</v>
      </c>
      <c r="N312" s="4">
        <f t="shared" si="17"/>
        <v>394.9092</v>
      </c>
      <c r="O312" s="4">
        <f aca="true" t="shared" si="18" ref="O312:AB312">O299*0.15+O300*0.11+O301*0.03+O302*0.14+O303*0.33+O304*0.05+O305*0.02+O306*0.02+O307*0.04+O308*0.04+O309*0.03+O310*0.03+O311*0.01</f>
        <v>395.4092</v>
      </c>
      <c r="P312" s="4">
        <f t="shared" si="18"/>
        <v>401.3560999999999</v>
      </c>
      <c r="Q312" s="4">
        <f t="shared" si="18"/>
        <v>409.0048</v>
      </c>
      <c r="R312" s="4">
        <f t="shared" si="18"/>
        <v>414.05479999999994</v>
      </c>
      <c r="S312" s="4">
        <f t="shared" si="18"/>
        <v>409.7543</v>
      </c>
      <c r="T312" s="4">
        <f t="shared" si="18"/>
        <v>411.27430000000004</v>
      </c>
      <c r="U312" s="4">
        <f t="shared" si="18"/>
        <v>411.27430000000004</v>
      </c>
      <c r="V312" s="4">
        <f t="shared" si="18"/>
        <v>410.94430000000006</v>
      </c>
      <c r="W312" s="4">
        <f t="shared" si="18"/>
        <v>411.77430000000004</v>
      </c>
      <c r="X312" s="4">
        <f t="shared" si="18"/>
        <v>415.9048</v>
      </c>
      <c r="Y312" s="4">
        <f t="shared" si="18"/>
        <v>420.75480000000005</v>
      </c>
      <c r="Z312" s="4">
        <f t="shared" si="18"/>
        <v>430.2148000000001</v>
      </c>
      <c r="AA312" s="4">
        <f t="shared" si="18"/>
        <v>430.72300000000007</v>
      </c>
      <c r="AB312" s="4">
        <f t="shared" si="18"/>
        <v>434.0894000000001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28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61</v>
      </c>
    </row>
    <row r="331" spans="2:28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71</v>
      </c>
      <c r="AB331" s="4">
        <v>119.8</v>
      </c>
    </row>
    <row r="332" spans="2:28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72</v>
      </c>
      <c r="AB332" s="4">
        <v>82.18</v>
      </c>
    </row>
    <row r="333" spans="2:28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81</v>
      </c>
      <c r="AB333" s="4">
        <v>84.44</v>
      </c>
    </row>
    <row r="334" spans="2:28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101</v>
      </c>
      <c r="AB334" s="4">
        <v>80</v>
      </c>
    </row>
    <row r="335" spans="2:28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</row>
    <row r="336" spans="2:28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106</v>
      </c>
      <c r="AB336" s="4">
        <v>100</v>
      </c>
    </row>
    <row r="337" spans="2:28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116</v>
      </c>
      <c r="AB337" s="4">
        <v>90</v>
      </c>
    </row>
    <row r="338" spans="2:28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121</v>
      </c>
      <c r="AB338" s="4">
        <v>94</v>
      </c>
    </row>
    <row r="339" spans="2:28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</row>
    <row r="340" spans="2:28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</row>
    <row r="341" spans="2:28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</row>
    <row r="342" spans="2:28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</row>
    <row r="343" spans="2:28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</row>
    <row r="344" spans="2:28" ht="14.25">
      <c r="B344" s="9" t="s">
        <v>17</v>
      </c>
      <c r="C344" s="4">
        <f aca="true" t="shared" si="19" ref="C344:K344">C331*0.15+C332*0.11+C333*0.03+C334*0.14+C335*0.33+C336*0.05+C337*0.02+C338*0.02+C339*0.04+C340*0.04+C341*0.03+C342*0.03+C343*0.01</f>
        <v>69.1061</v>
      </c>
      <c r="D344" s="4">
        <f t="shared" si="19"/>
        <v>69.25609999999999</v>
      </c>
      <c r="E344" s="4">
        <f t="shared" si="19"/>
        <v>69.52609999999997</v>
      </c>
      <c r="F344" s="4">
        <f t="shared" si="19"/>
        <v>70.38609999999998</v>
      </c>
      <c r="G344" s="4">
        <f t="shared" si="19"/>
        <v>70.5361</v>
      </c>
      <c r="H344" s="4">
        <f t="shared" si="19"/>
        <v>70.5761</v>
      </c>
      <c r="I344" s="4">
        <f t="shared" si="19"/>
        <v>70.7304</v>
      </c>
      <c r="J344" s="4">
        <f t="shared" si="19"/>
        <v>72.1354</v>
      </c>
      <c r="K344" s="4">
        <f t="shared" si="19"/>
        <v>70.74680000000001</v>
      </c>
      <c r="L344" s="4">
        <f aca="true" t="shared" si="20" ref="L344:Q344">L331*0.15+L332*0.11+L333*0.03+L334*0.14+L335*0.33+L336*0.05+L337*0.02+L338*0.02+L339*0.04+L340*0.04+L341*0.03+L342*0.03+L343*0.01</f>
        <v>72.2798</v>
      </c>
      <c r="M344" s="4">
        <f t="shared" si="20"/>
        <v>76.2398</v>
      </c>
      <c r="N344" s="4">
        <f t="shared" si="20"/>
        <v>76.82105</v>
      </c>
      <c r="O344" s="4">
        <f t="shared" si="20"/>
        <v>76.42105000000001</v>
      </c>
      <c r="P344" s="4">
        <f t="shared" si="20"/>
        <v>75.8098</v>
      </c>
      <c r="Q344" s="4">
        <f t="shared" si="20"/>
        <v>85.4153</v>
      </c>
      <c r="R344" s="4">
        <f aca="true" t="shared" si="21" ref="R344:AB344">R331*0.15+R332*0.11+R333*0.03+R334*0.14+R335*0.33+R336*0.05+R337*0.02+R338*0.02+R339*0.04+R340*0.04+R341*0.03+R342*0.03+R343*0.01</f>
        <v>85.2683</v>
      </c>
      <c r="S344" s="4">
        <f t="shared" si="21"/>
        <v>85.78580000000001</v>
      </c>
      <c r="T344" s="4">
        <f t="shared" si="21"/>
        <v>86.56580000000001</v>
      </c>
      <c r="U344" s="4">
        <f t="shared" si="21"/>
        <v>86.8623</v>
      </c>
      <c r="V344" s="4">
        <f t="shared" si="21"/>
        <v>86.87680000000002</v>
      </c>
      <c r="W344" s="4">
        <f t="shared" si="21"/>
        <v>86.72680000000003</v>
      </c>
      <c r="X344" s="4">
        <f t="shared" si="21"/>
        <v>88.0068</v>
      </c>
      <c r="Y344" s="4">
        <f t="shared" si="21"/>
        <v>87.0333</v>
      </c>
      <c r="Z344" s="4">
        <f t="shared" si="21"/>
        <v>88.06330000000001</v>
      </c>
      <c r="AA344" s="4">
        <f t="shared" si="21"/>
        <v>88.3798</v>
      </c>
      <c r="AB344" s="4">
        <f t="shared" si="21"/>
        <v>88.60299999999998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A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2012-04-19T07:50:30Z</dcterms:modified>
  <cp:category/>
  <cp:version/>
  <cp:contentType/>
  <cp:contentStatus/>
</cp:coreProperties>
</file>